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0" windowWidth="16380" windowHeight="8200" tabRatio="500"/>
  </bookViews>
  <sheets>
    <sheet name="Overview" sheetId="1" r:id="rId1"/>
    <sheet name="Final Scores" sheetId="2" r:id="rId2"/>
    <sheet name="Question Summary" sheetId="3" r:id="rId3"/>
    <sheet name="Question 1" sheetId="5" r:id="rId4"/>
    <sheet name="Question 2" sheetId="6" r:id="rId5"/>
    <sheet name="Question 3" sheetId="7" r:id="rId6"/>
    <sheet name="Question 4" sheetId="8" r:id="rId7"/>
    <sheet name="Question 5" sheetId="9" r:id="rId8"/>
    <sheet name="Question 6" sheetId="10" r:id="rId9"/>
    <sheet name="Question 7" sheetId="11" r:id="rId10"/>
    <sheet name="Question 8" sheetId="12" r:id="rId11"/>
    <sheet name="RawReportData Data" sheetId="14" r:id="rId12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93" i="14" l="1"/>
  <c r="L193" i="14"/>
  <c r="M192" i="14"/>
  <c r="L192" i="14"/>
  <c r="M191" i="14"/>
  <c r="L191" i="14"/>
  <c r="M190" i="14"/>
  <c r="L190" i="14"/>
  <c r="M189" i="14"/>
  <c r="L189" i="14"/>
  <c r="M188" i="14"/>
  <c r="L188" i="14"/>
  <c r="M187" i="14"/>
  <c r="L187" i="14"/>
  <c r="M186" i="14"/>
  <c r="L186" i="14"/>
  <c r="M185" i="14"/>
  <c r="L185" i="14"/>
  <c r="M184" i="14"/>
  <c r="L184" i="14"/>
  <c r="M183" i="14"/>
  <c r="L183" i="14"/>
  <c r="M182" i="14"/>
  <c r="L182" i="14"/>
  <c r="M181" i="14"/>
  <c r="L181" i="14"/>
  <c r="M180" i="14"/>
  <c r="L180" i="14"/>
  <c r="M179" i="14"/>
  <c r="L179" i="14"/>
  <c r="M178" i="14"/>
  <c r="L178" i="14"/>
  <c r="M177" i="14"/>
  <c r="L177" i="14"/>
  <c r="M176" i="14"/>
  <c r="L176" i="14"/>
  <c r="M175" i="14"/>
  <c r="L175" i="14"/>
  <c r="M174" i="14"/>
  <c r="L174" i="14"/>
  <c r="M173" i="14"/>
  <c r="L173" i="14"/>
  <c r="M172" i="14"/>
  <c r="L172" i="14"/>
  <c r="M171" i="14"/>
  <c r="L171" i="14"/>
  <c r="M170" i="14"/>
  <c r="L170" i="14"/>
  <c r="M169" i="14"/>
  <c r="L169" i="14"/>
  <c r="M168" i="14"/>
  <c r="L168" i="14"/>
  <c r="M167" i="14"/>
  <c r="L167" i="14"/>
  <c r="M166" i="14"/>
  <c r="L166" i="14"/>
  <c r="M165" i="14"/>
  <c r="L165" i="14"/>
  <c r="M164" i="14"/>
  <c r="L164" i="14"/>
  <c r="M163" i="14"/>
  <c r="L163" i="14"/>
  <c r="M162" i="14"/>
  <c r="L162" i="14"/>
  <c r="M161" i="14"/>
  <c r="L161" i="14"/>
  <c r="M160" i="14"/>
  <c r="L160" i="14"/>
  <c r="M159" i="14"/>
  <c r="L159" i="14"/>
  <c r="M158" i="14"/>
  <c r="L158" i="14"/>
  <c r="M157" i="14"/>
  <c r="L157" i="14"/>
  <c r="M156" i="14"/>
  <c r="L156" i="14"/>
  <c r="M155" i="14"/>
  <c r="L155" i="14"/>
  <c r="M154" i="14"/>
  <c r="L154" i="14"/>
  <c r="M153" i="14"/>
  <c r="L153" i="14"/>
  <c r="M152" i="14"/>
  <c r="L152" i="14"/>
  <c r="M151" i="14"/>
  <c r="L151" i="14"/>
  <c r="M150" i="14"/>
  <c r="L150" i="14"/>
  <c r="M149" i="14"/>
  <c r="L149" i="14"/>
  <c r="M148" i="14"/>
  <c r="L148" i="14"/>
  <c r="M147" i="14"/>
  <c r="L147" i="14"/>
  <c r="M146" i="14"/>
  <c r="L146" i="14"/>
  <c r="M145" i="14"/>
  <c r="L145" i="14"/>
  <c r="M144" i="14"/>
  <c r="L144" i="14"/>
  <c r="M143" i="14"/>
  <c r="L143" i="14"/>
  <c r="M142" i="14"/>
  <c r="L142" i="14"/>
  <c r="M141" i="14"/>
  <c r="L141" i="14"/>
  <c r="M140" i="14"/>
  <c r="L140" i="14"/>
  <c r="M139" i="14"/>
  <c r="L139" i="14"/>
  <c r="M138" i="14"/>
  <c r="L138" i="14"/>
  <c r="M137" i="14"/>
  <c r="L137" i="14"/>
  <c r="M136" i="14"/>
  <c r="L136" i="14"/>
  <c r="M135" i="14"/>
  <c r="L135" i="14"/>
  <c r="M134" i="14"/>
  <c r="L134" i="14"/>
  <c r="M133" i="14"/>
  <c r="L133" i="14"/>
  <c r="M132" i="14"/>
  <c r="L132" i="14"/>
  <c r="M131" i="14"/>
  <c r="L131" i="14"/>
  <c r="M130" i="14"/>
  <c r="L130" i="14"/>
  <c r="M129" i="14"/>
  <c r="L129" i="14"/>
  <c r="M128" i="14"/>
  <c r="L128" i="14"/>
  <c r="M127" i="14"/>
  <c r="L127" i="14"/>
  <c r="M126" i="14"/>
  <c r="L126" i="14"/>
  <c r="M125" i="14"/>
  <c r="L125" i="14"/>
  <c r="M124" i="14"/>
  <c r="L124" i="14"/>
  <c r="M123" i="14"/>
  <c r="L123" i="14"/>
  <c r="M122" i="14"/>
  <c r="L122" i="14"/>
  <c r="M121" i="14"/>
  <c r="L121" i="14"/>
  <c r="M120" i="14"/>
  <c r="L120" i="14"/>
  <c r="M119" i="14"/>
  <c r="L119" i="14"/>
  <c r="M118" i="14"/>
  <c r="L118" i="14"/>
  <c r="M117" i="14"/>
  <c r="L117" i="14"/>
  <c r="M116" i="14"/>
  <c r="L116" i="14"/>
  <c r="M115" i="14"/>
  <c r="L115" i="14"/>
  <c r="M114" i="14"/>
  <c r="L114" i="14"/>
  <c r="M113" i="14"/>
  <c r="L113" i="14"/>
  <c r="M112" i="14"/>
  <c r="L112" i="14"/>
  <c r="M111" i="14"/>
  <c r="L111" i="14"/>
  <c r="M110" i="14"/>
  <c r="L110" i="14"/>
  <c r="M109" i="14"/>
  <c r="L109" i="14"/>
  <c r="M108" i="14"/>
  <c r="L108" i="14"/>
  <c r="M107" i="14"/>
  <c r="L107" i="14"/>
  <c r="M106" i="14"/>
  <c r="L106" i="14"/>
  <c r="M105" i="14"/>
  <c r="L105" i="14"/>
  <c r="M104" i="14"/>
  <c r="L104" i="14"/>
  <c r="M103" i="14"/>
  <c r="L103" i="14"/>
  <c r="M102" i="14"/>
  <c r="L102" i="14"/>
  <c r="M101" i="14"/>
  <c r="L101" i="14"/>
  <c r="M100" i="14"/>
  <c r="L100" i="14"/>
  <c r="M99" i="14"/>
  <c r="L99" i="14"/>
  <c r="M98" i="14"/>
  <c r="L98" i="14"/>
  <c r="M97" i="14"/>
  <c r="L97" i="14"/>
  <c r="M96" i="14"/>
  <c r="L96" i="14"/>
  <c r="M95" i="14"/>
  <c r="L95" i="14"/>
  <c r="M94" i="14"/>
  <c r="L94" i="14"/>
  <c r="M93" i="14"/>
  <c r="L93" i="14"/>
  <c r="M92" i="14"/>
  <c r="L92" i="14"/>
  <c r="M91" i="14"/>
  <c r="L91" i="14"/>
  <c r="M90" i="14"/>
  <c r="L90" i="14"/>
  <c r="M89" i="14"/>
  <c r="L89" i="14"/>
  <c r="M88" i="14"/>
  <c r="L88" i="14"/>
  <c r="M87" i="14"/>
  <c r="L87" i="14"/>
  <c r="M86" i="14"/>
  <c r="L86" i="14"/>
  <c r="M85" i="14"/>
  <c r="L85" i="14"/>
  <c r="M84" i="14"/>
  <c r="L84" i="14"/>
  <c r="M83" i="14"/>
  <c r="L83" i="14"/>
  <c r="M82" i="14"/>
  <c r="L82" i="14"/>
  <c r="M81" i="14"/>
  <c r="L81" i="14"/>
  <c r="M80" i="14"/>
  <c r="L80" i="14"/>
  <c r="M79" i="14"/>
  <c r="L79" i="14"/>
  <c r="M78" i="14"/>
  <c r="L78" i="14"/>
  <c r="M77" i="14"/>
  <c r="L77" i="14"/>
  <c r="M76" i="14"/>
  <c r="L76" i="14"/>
  <c r="M75" i="14"/>
  <c r="L75" i="14"/>
  <c r="M74" i="14"/>
  <c r="L74" i="14"/>
  <c r="M73" i="14"/>
  <c r="L73" i="14"/>
  <c r="M72" i="14"/>
  <c r="L72" i="14"/>
  <c r="M71" i="14"/>
  <c r="L71" i="14"/>
  <c r="M70" i="14"/>
  <c r="L70" i="14"/>
  <c r="M69" i="14"/>
  <c r="L69" i="14"/>
  <c r="M68" i="14"/>
  <c r="L68" i="14"/>
  <c r="M67" i="14"/>
  <c r="L67" i="14"/>
  <c r="M66" i="14"/>
  <c r="L66" i="14"/>
  <c r="M65" i="14"/>
  <c r="L65" i="14"/>
  <c r="M64" i="14"/>
  <c r="L64" i="14"/>
  <c r="M63" i="14"/>
  <c r="L63" i="14"/>
  <c r="M62" i="14"/>
  <c r="L62" i="14"/>
  <c r="M61" i="14"/>
  <c r="L61" i="14"/>
  <c r="M60" i="14"/>
  <c r="L60" i="14"/>
  <c r="M59" i="14"/>
  <c r="L59" i="14"/>
  <c r="M58" i="14"/>
  <c r="L58" i="14"/>
  <c r="M57" i="14"/>
  <c r="L57" i="14"/>
  <c r="M56" i="14"/>
  <c r="L56" i="14"/>
  <c r="M55" i="14"/>
  <c r="L55" i="14"/>
  <c r="M54" i="14"/>
  <c r="L54" i="14"/>
  <c r="M53" i="14"/>
  <c r="L53" i="14"/>
  <c r="M52" i="14"/>
  <c r="L52" i="14"/>
  <c r="M51" i="14"/>
  <c r="L51" i="14"/>
  <c r="M50" i="14"/>
  <c r="L50" i="14"/>
  <c r="M49" i="14"/>
  <c r="L49" i="14"/>
  <c r="M48" i="14"/>
  <c r="L48" i="14"/>
  <c r="M47" i="14"/>
  <c r="L47" i="14"/>
  <c r="M46" i="14"/>
  <c r="L46" i="14"/>
  <c r="M45" i="14"/>
  <c r="L45" i="14"/>
  <c r="M44" i="14"/>
  <c r="L44" i="14"/>
  <c r="M43" i="14"/>
  <c r="L43" i="14"/>
  <c r="M42" i="14"/>
  <c r="L42" i="14"/>
  <c r="M41" i="14"/>
  <c r="L41" i="14"/>
  <c r="M40" i="14"/>
  <c r="L40" i="14"/>
  <c r="M39" i="14"/>
  <c r="L39" i="14"/>
  <c r="M38" i="14"/>
  <c r="L38" i="14"/>
  <c r="M37" i="14"/>
  <c r="L37" i="14"/>
  <c r="M36" i="14"/>
  <c r="L36" i="14"/>
  <c r="M35" i="14"/>
  <c r="L35" i="14"/>
  <c r="M34" i="14"/>
  <c r="L34" i="14"/>
  <c r="M33" i="14"/>
  <c r="L33" i="14"/>
  <c r="M32" i="14"/>
  <c r="L32" i="14"/>
  <c r="M31" i="14"/>
  <c r="L31" i="14"/>
  <c r="M30" i="14"/>
  <c r="L30" i="14"/>
  <c r="M29" i="14"/>
  <c r="L29" i="14"/>
  <c r="M28" i="14"/>
  <c r="L28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M3" i="14"/>
  <c r="L3" i="14"/>
  <c r="M2" i="14"/>
  <c r="L2" i="14"/>
</calcChain>
</file>

<file path=xl/sharedStrings.xml><?xml version="1.0" encoding="utf-8"?>
<sst xmlns="http://schemas.openxmlformats.org/spreadsheetml/2006/main" count="3126" uniqueCount="145">
  <si>
    <t>Played on</t>
  </si>
  <si>
    <t>Hosted by</t>
  </si>
  <si>
    <t>Played with</t>
  </si>
  <si>
    <t>Played</t>
  </si>
  <si>
    <t>Overall Performance</t>
  </si>
  <si>
    <t>Total correct answers (%)</t>
  </si>
  <si>
    <t>Total incorrect answers (%)</t>
  </si>
  <si>
    <t>Average score (points)</t>
  </si>
  <si>
    <t>Feedback</t>
  </si>
  <si>
    <t>How fun was it? (out of 5)</t>
  </si>
  <si>
    <t>Did you learn something?</t>
  </si>
  <si>
    <t>Do you recommend it?</t>
  </si>
  <si>
    <t>How do you feel?</t>
  </si>
  <si>
    <t>◉</t>
  </si>
  <si>
    <t>Switch tabs/pages to view other result breakdown</t>
  </si>
  <si>
    <t>Final Scores</t>
  </si>
  <si>
    <t>Rank</t>
  </si>
  <si>
    <t>Players</t>
  </si>
  <si>
    <t>Total Score (points)</t>
  </si>
  <si>
    <t>Correct Answers</t>
  </si>
  <si>
    <t>Incorrect Answers</t>
  </si>
  <si>
    <t>Question Summary</t>
  </si>
  <si>
    <t>Question Number</t>
  </si>
  <si>
    <t>Question</t>
  </si>
  <si>
    <t>Answer 1</t>
  </si>
  <si>
    <t>Answer 2</t>
  </si>
  <si>
    <t>Answer 3</t>
  </si>
  <si>
    <t>Answer 4</t>
  </si>
  <si>
    <t>Time Allotted to Answer (seconds)</t>
  </si>
  <si>
    <t>Answer</t>
  </si>
  <si>
    <t>Correct / Incorrect</t>
  </si>
  <si>
    <t>Correct</t>
  </si>
  <si>
    <t>Incorrect</t>
  </si>
  <si>
    <t>Score (points)</t>
  </si>
  <si>
    <t>Score without Answer Streak Bonus (points)</t>
  </si>
  <si>
    <t>Current Total Score (points)</t>
  </si>
  <si>
    <t>Answer Time (%)</t>
  </si>
  <si>
    <t>Answer Time (seconds)</t>
  </si>
  <si>
    <t>Correct answers</t>
  </si>
  <si>
    <t>Players correct (%)</t>
  </si>
  <si>
    <t>Question duration</t>
  </si>
  <si>
    <t>Answer Summary</t>
  </si>
  <si>
    <t>Answer options</t>
  </si>
  <si>
    <t>▲</t>
  </si>
  <si>
    <t>♦</t>
  </si>
  <si>
    <t>●</t>
  </si>
  <si>
    <t>■</t>
  </si>
  <si>
    <t>Is answer correct?</t>
  </si>
  <si>
    <t>Number of answers received</t>
  </si>
  <si>
    <t>Average time taken to answer (seconds)</t>
  </si>
  <si>
    <t>Answer Details</t>
  </si>
  <si>
    <t>Answer time (seconds)</t>
  </si>
  <si>
    <t>Mechanical injuries</t>
  </si>
  <si>
    <t>15 Jun 2019</t>
  </si>
  <si>
    <t>hareeshfmt</t>
  </si>
  <si>
    <t>24 players</t>
  </si>
  <si>
    <t>8 of 8 questions</t>
  </si>
  <si>
    <t>109</t>
  </si>
  <si>
    <t>137</t>
  </si>
  <si>
    <t>56</t>
  </si>
  <si>
    <t>12</t>
  </si>
  <si>
    <t>111</t>
  </si>
  <si>
    <t>140</t>
  </si>
  <si>
    <t>64</t>
  </si>
  <si>
    <t>3</t>
  </si>
  <si>
    <t>20</t>
  </si>
  <si>
    <t>39</t>
  </si>
  <si>
    <t>142</t>
  </si>
  <si>
    <t>17M5563</t>
  </si>
  <si>
    <t>93</t>
  </si>
  <si>
    <t>125</t>
  </si>
  <si>
    <t>89</t>
  </si>
  <si>
    <t>1</t>
  </si>
  <si>
    <t>139</t>
  </si>
  <si>
    <t>150</t>
  </si>
  <si>
    <t>148</t>
  </si>
  <si>
    <t>149</t>
  </si>
  <si>
    <t>28</t>
  </si>
  <si>
    <t>60</t>
  </si>
  <si>
    <t>144</t>
  </si>
  <si>
    <t>141</t>
  </si>
  <si>
    <t/>
  </si>
  <si>
    <t>Q1</t>
  </si>
  <si>
    <t>Type of abrasion</t>
  </si>
  <si>
    <t>Q2</t>
  </si>
  <si>
    <t>What is the age of this abrasion ?</t>
  </si>
  <si>
    <t>Q3</t>
  </si>
  <si>
    <t>Identify the injury</t>
  </si>
  <si>
    <t>Q4</t>
  </si>
  <si>
    <t>Manner of infliction of the injury</t>
  </si>
  <si>
    <t>Q5</t>
  </si>
  <si>
    <t>Q6</t>
  </si>
  <si>
    <t>Type of injury</t>
  </si>
  <si>
    <t>Q7</t>
  </si>
  <si>
    <t>Type of laceration</t>
  </si>
  <si>
    <t>Q8</t>
  </si>
  <si>
    <t>Causes for black eye</t>
  </si>
  <si>
    <t>Graze</t>
  </si>
  <si>
    <t>12-24 hrs</t>
  </si>
  <si>
    <t>Laceration</t>
  </si>
  <si>
    <t>Homicidal</t>
  </si>
  <si>
    <t>Suicidal</t>
  </si>
  <si>
    <t>Incised wound</t>
  </si>
  <si>
    <t>Avulsed laceration</t>
  </si>
  <si>
    <t>Fracture of anterior cranial fossa</t>
  </si>
  <si>
    <t>Fresh</t>
  </si>
  <si>
    <t>All of the above</t>
  </si>
  <si>
    <t>Accidental</t>
  </si>
  <si>
    <t>Stab wound</t>
  </si>
  <si>
    <t>Direct blow</t>
  </si>
  <si>
    <t>Cut wound</t>
  </si>
  <si>
    <t>Stretch wound</t>
  </si>
  <si>
    <t>Scratch</t>
  </si>
  <si>
    <t>Cut laceration</t>
  </si>
  <si>
    <t>Split laceration</t>
  </si>
  <si>
    <t>30 seconds</t>
  </si>
  <si>
    <t>"Graze"</t>
  </si>
  <si>
    <t>"Impact"</t>
  </si>
  <si>
    <t>"Scratch"</t>
  </si>
  <si>
    <t>"Imprint"</t>
  </si>
  <si>
    <t>✔︎</t>
  </si>
  <si>
    <t>✘</t>
  </si>
  <si>
    <t>"Fresh"</t>
  </si>
  <si>
    <t>"12-24 hrs"</t>
  </si>
  <si>
    <t>"2-3 days"</t>
  </si>
  <si>
    <t>"4-5 days"</t>
  </si>
  <si>
    <t>"Laceration"</t>
  </si>
  <si>
    <t>"Cut wound"</t>
  </si>
  <si>
    <t>"Incised wound"</t>
  </si>
  <si>
    <t>"Stretch wound"</t>
  </si>
  <si>
    <t>"Homicidal"</t>
  </si>
  <si>
    <t>"Suicidal"</t>
  </si>
  <si>
    <t>"Accidental"</t>
  </si>
  <si>
    <t>"All of the above"</t>
  </si>
  <si>
    <t>"Stab wound"</t>
  </si>
  <si>
    <t>"Split laceration"</t>
  </si>
  <si>
    <t>"Stretch laceration"</t>
  </si>
  <si>
    <t>"Cut laceration"</t>
  </si>
  <si>
    <t>"Avulsed laceration"</t>
  </si>
  <si>
    <t>20 seconds</t>
  </si>
  <si>
    <t>"Direct blow"</t>
  </si>
  <si>
    <t>"Laceration of forehead"</t>
  </si>
  <si>
    <t>"Fracture of anterior cranial fossa"</t>
  </si>
  <si>
    <t>Correct</t>
  </si>
  <si>
    <t>Incorrect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</si>
</sst>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&quot; points&quot;"/>
    <numFmt numFmtId="165" formatCode="0.00&quot; out of 5&quot;"/>
    <numFmt numFmtId="166" formatCode="0.00%&quot; Yes&quot;"/>
    <numFmt numFmtId="167" formatCode="0.00%&quot; No&quot;"/>
    <numFmt numFmtId="168" formatCode="0.00%&quot; Positive&quot;"/>
    <numFmt numFmtId="169" formatCode="0.00%&quot; Neutral&quot;"/>
    <numFmt numFmtId="170" formatCode="0.00%&quot; Negative&quot;"/>
  </numFmts>
  <fonts count="15" x14ac:knownFonts="1">
    <font>
      <b/>
      <sz val="14"/>
      <name val="Arial"/>
      <charset val="1"/>
    </font>
    <font>
      <b/>
      <sz val="19"/>
      <color rgb="FFFFFFFF"/>
      <name val="Arial"/>
      <charset val="1"/>
    </font>
    <font>
      <b/>
      <sz val="12"/>
      <color rgb="FFFFFFFF"/>
      <name val="Arial"/>
      <charset val="1"/>
    </font>
    <font>
      <sz val="12"/>
      <name val="Arial"/>
      <charset val="1"/>
    </font>
    <font>
      <b/>
      <sz val="15"/>
      <color rgb="FFFFFFFF"/>
      <name val="Arial"/>
      <charset val="1"/>
    </font>
    <font>
      <sz val="12"/>
      <color rgb="FF6BB43E"/>
      <name val="Arial"/>
      <charset val="1"/>
    </font>
    <font>
      <sz val="12"/>
      <color rgb="FFF5A13C"/>
      <name val="Arial"/>
      <charset val="1"/>
    </font>
    <font>
      <sz val="12"/>
      <color rgb="FFE73A59"/>
      <name val="Arial"/>
      <charset val="1"/>
    </font>
    <font>
      <b/>
      <sz val="14"/>
      <color rgb="FFFFFFFF"/>
      <name val="Arial"/>
      <charset val="1"/>
    </font>
    <font>
      <sz val="12"/>
      <color rgb="FFFFFFFF"/>
      <name val="Arial"/>
      <charset val="1"/>
    </font>
    <font>
      <sz val="13"/>
      <color rgb="FFFFFFFF"/>
      <name val="Arial"/>
      <charset val="1"/>
    </font>
    <font>
      <sz val="18"/>
      <color rgb="FFFFFFFF"/>
      <name val="Arial"/>
      <charset val="1"/>
    </font>
    <font>
      <sz val="20"/>
      <color rgb="FFFFFFFF"/>
      <name val="Arial"/>
      <charset val="1"/>
    </font>
    <font>
      <sz val="16"/>
      <color rgb="FFFFFFFF"/>
      <name val="Arial"/>
      <charset val="1"/>
    </font>
    <font>
      <sz val="4.0999999999999996"/>
      <color rgb="FF000000"/>
      <name val=".Helvetica Neue DeskInterface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46178F"/>
        <bgColor rgb="FF660066"/>
      </patternFill>
    </fill>
    <fill>
      <patternFill patternType="solid">
        <fgColor rgb="FF7232B1"/>
        <bgColor rgb="FF864CBF"/>
      </patternFill>
    </fill>
    <fill>
      <patternFill patternType="solid">
        <fgColor rgb="FFFFFFFF"/>
        <bgColor rgb="FFF4F4F4"/>
      </patternFill>
    </fill>
    <fill>
      <patternFill patternType="solid">
        <fgColor rgb="FF864CBF"/>
        <bgColor rgb="FF7232B1"/>
      </patternFill>
    </fill>
    <fill>
      <patternFill patternType="solid">
        <fgColor rgb="FFF4F4F4"/>
        <bgColor rgb="FFFFFFFF"/>
      </patternFill>
    </fill>
    <fill>
      <patternFill patternType="solid">
        <fgColor rgb="FF1251C2"/>
        <bgColor rgb="FF1368CE"/>
      </patternFill>
    </fill>
    <fill>
      <patternFill patternType="solid">
        <fgColor rgb="FFE21B3C"/>
        <bgColor rgb="FFE73A59"/>
      </patternFill>
    </fill>
    <fill>
      <patternFill patternType="solid">
        <fgColor rgb="FF1368CE"/>
        <bgColor rgb="FF1251C2"/>
      </patternFill>
    </fill>
    <fill>
      <patternFill patternType="solid">
        <fgColor rgb="FFD89E00"/>
        <bgColor rgb="FFF5A13C"/>
      </patternFill>
    </fill>
    <fill>
      <patternFill patternType="solid">
        <fgColor rgb="FF298F0D"/>
        <bgColor rgb="FF339966"/>
      </patternFill>
    </fill>
    <fill>
      <patternFill patternType="solid">
        <fgColor rgb="FF66BF39"/>
        <bgColor rgb="FFB2B2B2"/>
      </patternFill>
    </fill>
    <fill>
      <patternFill patternType="solid">
        <fgColor rgb="FFFF3355"/>
        <bgColor rgb="FFB2B2B2"/>
      </patternFill>
    </fill>
    <fill>
      <patternFill patternType="solid">
        <fgColor rgb="FF66BF39"/>
        <bgColor rgb="FFF4F4F4"/>
      </patternFill>
    </fill>
    <fill>
      <patternFill patternType="solid">
        <fgColor rgb="FFFF3355"/>
        <bgColor rgb="FFF4F4F4"/>
      </patternFill>
    </fill>
  </fills>
  <borders count="12">
    <border>
      <left/>
      <right/>
      <top/>
      <bottom/>
      <diagonal/>
    </border>
    <border>
      <left style="thin">
        <color rgb="FF46178F"/>
      </left>
      <right style="thin">
        <color rgb="FF46178F"/>
      </right>
      <top style="thin">
        <color rgb="FF46178F"/>
      </top>
      <bottom style="thin">
        <color rgb="FF46178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1251C2"/>
      </left>
      <right style="thin">
        <color rgb="FF1251C2"/>
      </right>
      <top style="thin">
        <color rgb="FF1251C2"/>
      </top>
      <bottom style="thin">
        <color rgb="FF1251C2"/>
      </bottom>
      <diagonal/>
    </border>
    <border>
      <left style="thin">
        <color rgb="FF864CBF"/>
      </left>
      <right style="thin">
        <color rgb="FF864CBF"/>
      </right>
      <top style="thin">
        <color rgb="FF864CBF"/>
      </top>
      <bottom style="thin">
        <color rgb="FF864CBF"/>
      </bottom>
      <diagonal/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2B2B2"/>
      </left>
      <right/>
      <top style="hair">
        <color rgb="FFB2B2B2"/>
      </top>
      <bottom style="hair">
        <color rgb="FFB2B2B2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thin">
        <color rgb="FFB2B2B2"/>
      </left>
      <right style="thin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B2B2B2"/>
      </left>
      <right style="thin">
        <color rgb="FFB2B2B2"/>
      </right>
      <top style="hair">
        <color rgb="FFB2B2B2"/>
      </top>
      <bottom style="hair">
        <color rgb="FFB2B2B2"/>
      </bottom>
      <diagonal/>
    </border>
  </borders>
  <cellStyleXfs count="1">
    <xf numFmtId="0" fontId="0" fillId="0" borderId="0">
      <alignment horizontal="left"/>
    </xf>
  </cellStyleXfs>
  <cellXfs count="61">
    <xf numFmtId="0" fontId="0" fillId="0" borderId="0" xfId="0">
      <alignment horizontal="left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49" fontId="3" fillId="6" borderId="2" xfId="0" applyNumberFormat="1" applyFont="1" applyFill="1" applyBorder="1" applyAlignment="1" applyProtection="1">
      <alignment horizontal="left" vertical="center" wrapText="1"/>
    </xf>
    <xf numFmtId="49" fontId="5" fillId="6" borderId="2" xfId="0" applyNumberFormat="1" applyFont="1" applyFill="1" applyBorder="1" applyAlignment="1" applyProtection="1">
      <alignment horizontal="center" vertical="center" wrapText="1"/>
    </xf>
    <xf numFmtId="168" fontId="3" fillId="6" borderId="2" xfId="0" applyNumberFormat="1" applyFont="1" applyFill="1" applyBorder="1" applyAlignment="1" applyProtection="1">
      <alignment horizontal="left" vertical="center" wrapText="1"/>
    </xf>
    <xf numFmtId="49" fontId="6" fillId="6" borderId="2" xfId="0" applyNumberFormat="1" applyFont="1" applyFill="1" applyBorder="1" applyAlignment="1" applyProtection="1">
      <alignment horizontal="center" vertical="center" wrapText="1"/>
    </xf>
    <xf numFmtId="169" fontId="3" fillId="6" borderId="2" xfId="0" applyNumberFormat="1" applyFont="1" applyFill="1" applyBorder="1" applyAlignment="1" applyProtection="1">
      <alignment horizontal="left" vertical="center" wrapText="1"/>
    </xf>
    <xf numFmtId="49" fontId="7" fillId="6" borderId="2" xfId="0" applyNumberFormat="1" applyFont="1" applyFill="1" applyBorder="1" applyAlignment="1" applyProtection="1">
      <alignment horizontal="center" vertical="center" wrapText="1"/>
    </xf>
    <xf numFmtId="170" fontId="3" fillId="6" borderId="2" xfId="0" applyNumberFormat="1" applyFont="1" applyFill="1" applyBorder="1" applyAlignment="1" applyProtection="1">
      <alignment horizontal="left" vertical="center" wrapText="1"/>
    </xf>
    <xf numFmtId="49" fontId="8" fillId="7" borderId="3" xfId="0" applyNumberFormat="1" applyFont="1" applyFill="1" applyBorder="1" applyAlignment="1" applyProtection="1">
      <alignment horizontal="left" vertical="center" wrapText="1"/>
    </xf>
    <xf numFmtId="49" fontId="3" fillId="4" borderId="2" xfId="0" applyNumberFormat="1" applyFont="1" applyFill="1" applyBorder="1" applyAlignment="1" applyProtection="1">
      <alignment horizontal="right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3" fillId="6" borderId="2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10" fontId="3" fillId="4" borderId="2" xfId="0" applyNumberFormat="1" applyFont="1" applyFill="1" applyBorder="1" applyAlignment="1" applyProtection="1">
      <alignment horizontal="right" vertical="center" wrapText="1"/>
    </xf>
    <xf numFmtId="2" fontId="3" fillId="4" borderId="2" xfId="0" applyNumberFormat="1" applyFont="1" applyFill="1" applyBorder="1" applyAlignment="1" applyProtection="1">
      <alignment horizontal="right" vertical="center" wrapText="1"/>
    </xf>
    <xf numFmtId="49" fontId="10" fillId="8" borderId="2" xfId="0" applyNumberFormat="1" applyFont="1" applyFill="1" applyBorder="1" applyAlignment="1" applyProtection="1">
      <alignment horizontal="center" vertical="center"/>
    </xf>
    <xf numFmtId="49" fontId="11" fillId="9" borderId="2" xfId="0" applyNumberFormat="1" applyFont="1" applyFill="1" applyBorder="1" applyAlignment="1" applyProtection="1">
      <alignment horizontal="center"/>
    </xf>
    <xf numFmtId="1" fontId="3" fillId="4" borderId="2" xfId="0" applyNumberFormat="1" applyFont="1" applyFill="1" applyBorder="1" applyAlignment="1" applyProtection="1">
      <alignment horizontal="left" vertical="center" wrapText="1"/>
    </xf>
    <xf numFmtId="1" fontId="12" fillId="10" borderId="2" xfId="0" applyNumberFormat="1" applyFont="1" applyFill="1" applyBorder="1" applyAlignment="1" applyProtection="1">
      <alignment horizontal="center" wrapText="1"/>
    </xf>
    <xf numFmtId="49" fontId="13" fillId="11" borderId="2" xfId="0" applyNumberFormat="1" applyFont="1" applyFill="1" applyBorder="1" applyAlignment="1" applyProtection="1">
      <alignment horizontal="center" vertical="top"/>
    </xf>
    <xf numFmtId="49" fontId="3" fillId="4" borderId="6" xfId="0" applyNumberFormat="1" applyFont="1" applyFill="1" applyBorder="1" applyAlignment="1" applyProtection="1">
      <alignment horizontal="left" vertical="center"/>
    </xf>
    <xf numFmtId="49" fontId="3" fillId="4" borderId="7" xfId="0" applyNumberFormat="1" applyFont="1" applyFill="1" applyBorder="1" applyAlignment="1" applyProtection="1">
      <alignment horizontal="left" vertical="center"/>
    </xf>
    <xf numFmtId="49" fontId="3" fillId="4" borderId="8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" xfId="0" applyNumberFormat="1" applyFont="1" applyFill="1" applyBorder="1" applyAlignment="1" applyProtection="1">
      <alignment horizontal="right" vertical="center"/>
    </xf>
    <xf numFmtId="1" fontId="3" fillId="4" borderId="9" xfId="0" applyNumberFormat="1" applyFont="1" applyFill="1" applyBorder="1" applyAlignment="1" applyProtection="1">
      <alignment horizontal="left" vertical="center"/>
    </xf>
    <xf numFmtId="1" fontId="3" fillId="4" borderId="7" xfId="0" applyNumberFormat="1" applyFont="1" applyFill="1" applyBorder="1" applyAlignment="1" applyProtection="1">
      <alignment horizontal="right" vertical="center"/>
    </xf>
    <xf numFmtId="2" fontId="3" fillId="4" borderId="9" xfId="0" applyNumberFormat="1" applyFont="1" applyFill="1" applyBorder="1" applyAlignment="1" applyProtection="1">
      <alignment horizontal="left" vertical="center"/>
    </xf>
    <xf numFmtId="2" fontId="3" fillId="4" borderId="7" xfId="0" applyNumberFormat="1" applyFont="1" applyFill="1" applyBorder="1" applyAlignment="1" applyProtection="1">
      <alignment horizontal="right" vertical="center"/>
    </xf>
    <xf numFmtId="0" fontId="14" fillId="0" borderId="0" xfId="0" applyFont="1">
      <alignment horizontal="left"/>
    </xf>
    <xf numFmtId="49" fontId="8" fillId="7" borderId="3" xfId="0" applyNumberFormat="1" applyFont="1" applyFill="1" applyBorder="1" applyAlignment="1" applyProtection="1">
      <alignment horizontal="left" vertical="center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9" fontId="8" fillId="7" borderId="3" xfId="0" applyNumberFormat="1" applyFont="1" applyFill="1" applyBorder="1" applyAlignment="1" applyProtection="1">
      <alignment horizontal="left" vertical="center" wrapText="1"/>
    </xf>
    <xf numFmtId="166" fontId="3" fillId="6" borderId="2" xfId="0" applyNumberFormat="1" applyFont="1" applyFill="1" applyBorder="1" applyAlignment="1" applyProtection="1">
      <alignment horizontal="left" vertical="center" wrapText="1"/>
    </xf>
    <xf numFmtId="167" fontId="3" fillId="6" borderId="2" xfId="0" applyNumberFormat="1" applyFont="1" applyFill="1" applyBorder="1" applyAlignment="1" applyProtection="1">
      <alignment horizontal="left" vertical="center" wrapText="1"/>
    </xf>
    <xf numFmtId="165" fontId="3" fillId="6" borderId="2" xfId="0" applyNumberFormat="1" applyFont="1" applyFill="1" applyBorder="1" applyAlignment="1" applyProtection="1">
      <alignment horizontal="left" vertical="center" wrapText="1"/>
    </xf>
    <xf numFmtId="164" fontId="3" fillId="6" borderId="2" xfId="0" applyNumberFormat="1" applyFont="1" applyFill="1" applyBorder="1" applyAlignment="1" applyProtection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10" fontId="3" fillId="6" borderId="2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 vertical="center"/>
    </xf>
    <xf numFmtId="2" fontId="3" fillId="4" borderId="2" xfId="0" applyNumberFormat="1" applyFont="1" applyFill="1" applyBorder="1" applyAlignment="1" applyProtection="1">
      <alignment horizontal="right" vertical="center" wrapText="1"/>
    </xf>
    <xf numFmtId="49" fontId="3" fillId="4" borderId="2" xfId="0" applyNumberFormat="1" applyFont="1" applyFill="1" applyBorder="1" applyAlignment="1" applyProtection="1">
      <alignment horizontal="right" vertical="center" wrapText="1"/>
    </xf>
    <xf numFmtId="1" fontId="3" fillId="4" borderId="2" xfId="0" applyNumberFormat="1" applyFont="1" applyFill="1" applyBorder="1" applyAlignment="1" applyProtection="1">
      <alignment horizontal="right" vertical="center" wrapText="1"/>
    </xf>
    <xf numFmtId="49" fontId="9" fillId="14" borderId="10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9" fillId="1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21B3C"/>
      <rgbColor rgb="FF00FF00"/>
      <rgbColor rgb="FF0000FF"/>
      <rgbColor rgb="FFFFFF00"/>
      <rgbColor rgb="FFFF00FF"/>
      <rgbColor rgb="FF00FFFF"/>
      <rgbColor rgb="FF800000"/>
      <rgbColor rgb="FF298F0D"/>
      <rgbColor rgb="FF000080"/>
      <rgbColor rgb="FF808000"/>
      <rgbColor rgb="FF800080"/>
      <rgbColor rgb="FF008080"/>
      <rgbColor rgb="FFB2B2B2"/>
      <rgbColor rgb="FF808080"/>
      <rgbColor rgb="FFB1B1B1"/>
      <rgbColor rgb="FF7232B1"/>
      <rgbColor rgb="FFF4F4F4"/>
      <rgbColor rgb="FFCCFFFF"/>
      <rgbColor rgb="FF660066"/>
      <rgbColor rgb="FFFF8080"/>
      <rgbColor rgb="FF1368CE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251C2"/>
      <rgbColor rgb="FF33CCCC"/>
      <rgbColor rgb="FF6BB43E"/>
      <rgbColor rgb="FFD89E00"/>
      <rgbColor rgb="FFF5A13C"/>
      <rgbColor rgb="FFFF6600"/>
      <rgbColor rgb="FF864CBF"/>
      <rgbColor rgb="FFAAAAAA"/>
      <rgbColor rgb="FF003366"/>
      <rgbColor rgb="FF339966"/>
      <rgbColor rgb="FF003300"/>
      <rgbColor rgb="FF333300"/>
      <rgbColor rgb="FF993300"/>
      <rgbColor rgb="FFE73A59"/>
      <rgbColor rgb="FF4617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17</xdr:col>
      <xdr:colOff>203200</xdr:colOff>
      <xdr:row>49</xdr:row>
      <xdr:rowOff>152400</xdr:rowOff>
    </xdr:to>
    <xdr:pic>
      <xdr:nvPicPr>
        <xdr:cNvPr id="2" name="Picture 1" descr="Kahoot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91200"/>
          <a:ext cx="15100300" cy="662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showGridLines="0" tabSelected="1" workbookViewId="0">
      <selection activeCell="J18" sqref="J18"/>
    </sheetView>
  </sheetViews>
  <sheetFormatPr baseColWidth="10" defaultColWidth="8.625" defaultRowHeight="17" x14ac:dyDescent="0"/>
  <cols>
    <col min="1" max="1025" width="8.625" collapsed="1"/>
  </cols>
  <sheetData>
    <row r="1" spans="1:8" ht="32.5" customHeight="1">
      <c r="A1" s="49" t="s">
        <v>52</v>
      </c>
      <c r="B1" s="49"/>
      <c r="C1" s="49"/>
      <c r="D1" s="49"/>
      <c r="E1" s="49"/>
      <c r="F1" s="49"/>
      <c r="G1" s="49"/>
      <c r="H1" s="49"/>
    </row>
    <row r="2" spans="1:8" ht="26" customHeight="1">
      <c r="A2" s="2" t="s">
        <v>0</v>
      </c>
      <c r="B2" s="50" t="s">
        <v>53</v>
      </c>
      <c r="C2" s="50"/>
      <c r="D2" s="50"/>
      <c r="E2" s="50"/>
      <c r="F2" s="50"/>
      <c r="G2" s="50"/>
      <c r="H2" s="50"/>
    </row>
    <row r="3" spans="1:8" ht="20.5" customHeight="1">
      <c r="A3" s="2" t="s">
        <v>1</v>
      </c>
      <c r="B3" s="50" t="s">
        <v>54</v>
      </c>
      <c r="C3" s="50"/>
      <c r="D3" s="50"/>
      <c r="E3" s="50"/>
      <c r="F3" s="50"/>
      <c r="G3" s="50"/>
      <c r="H3" s="50"/>
    </row>
    <row r="4" spans="1:8" ht="26" customHeight="1">
      <c r="A4" s="2" t="s">
        <v>2</v>
      </c>
      <c r="B4" s="50" t="s">
        <v>55</v>
      </c>
      <c r="C4" s="50"/>
      <c r="D4" s="50"/>
      <c r="E4" s="50"/>
      <c r="F4" s="50"/>
      <c r="G4" s="50"/>
      <c r="H4" s="50"/>
    </row>
    <row r="5" spans="1:8" ht="26" customHeight="1">
      <c r="A5" s="2" t="s">
        <v>3</v>
      </c>
      <c r="B5" s="50" t="s">
        <v>56</v>
      </c>
      <c r="C5" s="50"/>
      <c r="D5" s="50"/>
      <c r="E5" s="50"/>
      <c r="F5" s="50"/>
      <c r="G5" s="50"/>
      <c r="H5" s="50"/>
    </row>
    <row r="6" spans="1:8">
      <c r="A6" s="41"/>
      <c r="B6" s="41"/>
      <c r="C6" s="41"/>
      <c r="D6" s="41"/>
      <c r="E6" s="41"/>
      <c r="F6" s="41"/>
      <c r="G6" s="41"/>
      <c r="H6" s="41"/>
    </row>
    <row r="7" spans="1:8" ht="26" customHeight="1">
      <c r="A7" s="47" t="s">
        <v>4</v>
      </c>
      <c r="B7" s="47"/>
      <c r="C7" s="47"/>
      <c r="D7" s="47"/>
      <c r="E7" s="47"/>
      <c r="F7" s="47"/>
      <c r="G7" s="47"/>
      <c r="H7" s="47"/>
    </row>
    <row r="8" spans="1:8" ht="26" customHeight="1">
      <c r="A8" s="40" t="s">
        <v>5</v>
      </c>
      <c r="B8" s="40"/>
      <c r="C8" s="48">
        <v>0.71590906381607056</v>
      </c>
      <c r="D8" s="48"/>
      <c r="E8" s="48"/>
      <c r="F8" s="48"/>
      <c r="G8" s="48"/>
      <c r="H8" s="48"/>
    </row>
    <row r="9" spans="1:8" ht="26" customHeight="1">
      <c r="A9" s="40" t="s">
        <v>6</v>
      </c>
      <c r="B9" s="40"/>
      <c r="C9" s="48">
        <v>0.28409090638160706</v>
      </c>
      <c r="D9" s="48"/>
      <c r="E9" s="48"/>
      <c r="F9" s="48"/>
      <c r="G9" s="48"/>
      <c r="H9" s="48"/>
    </row>
    <row r="10" spans="1:8" ht="26" customHeight="1">
      <c r="A10" s="40" t="s">
        <v>7</v>
      </c>
      <c r="B10" s="40"/>
      <c r="C10" s="46">
        <v>4671.25</v>
      </c>
      <c r="D10" s="46"/>
      <c r="E10" s="46"/>
      <c r="F10" s="46"/>
      <c r="G10" s="46"/>
      <c r="H10" s="46"/>
    </row>
    <row r="11" spans="1:8">
      <c r="A11" s="41"/>
      <c r="B11" s="41"/>
      <c r="C11" s="41"/>
      <c r="D11" s="41"/>
      <c r="E11" s="41"/>
      <c r="F11" s="41"/>
      <c r="G11" s="41"/>
      <c r="H11" s="41"/>
    </row>
    <row r="12" spans="1:8" ht="24.75" customHeight="1">
      <c r="A12" s="47" t="s">
        <v>8</v>
      </c>
      <c r="B12" s="47"/>
      <c r="C12" s="47"/>
      <c r="D12" s="47"/>
      <c r="E12" s="47"/>
      <c r="F12" s="47"/>
      <c r="G12" s="47"/>
      <c r="H12" s="47"/>
    </row>
    <row r="13" spans="1:8" ht="25.25" customHeight="1">
      <c r="A13" s="40" t="s">
        <v>9</v>
      </c>
      <c r="B13" s="40"/>
      <c r="C13" s="45">
        <v>3.4444444179534912</v>
      </c>
      <c r="D13" s="45"/>
      <c r="E13" s="45"/>
      <c r="F13" s="45"/>
      <c r="G13" s="45"/>
      <c r="H13" s="45"/>
    </row>
    <row r="14" spans="1:8" ht="26" customHeight="1">
      <c r="A14" s="40" t="s">
        <v>10</v>
      </c>
      <c r="B14" s="40"/>
      <c r="C14" s="43">
        <v>0.80000001192092896</v>
      </c>
      <c r="D14" s="43"/>
      <c r="E14" s="44">
        <v>0.19999998807907104</v>
      </c>
      <c r="F14" s="44"/>
      <c r="G14" s="45"/>
      <c r="H14" s="45"/>
    </row>
    <row r="15" spans="1:8" ht="25.25" customHeight="1">
      <c r="A15" s="40" t="s">
        <v>11</v>
      </c>
      <c r="B15" s="40"/>
      <c r="C15" s="43">
        <v>0.80000001192092896</v>
      </c>
      <c r="D15" s="43"/>
      <c r="E15" s="44">
        <v>0.19999998807907104</v>
      </c>
      <c r="F15" s="44"/>
      <c r="G15" s="45"/>
      <c r="H15" s="45"/>
    </row>
    <row r="16" spans="1:8" ht="25.25" customHeight="1">
      <c r="A16" s="40" t="s">
        <v>12</v>
      </c>
      <c r="B16" s="40"/>
      <c r="C16" s="5" t="s">
        <v>13</v>
      </c>
      <c r="D16" s="6">
        <v>0.58333331346511841</v>
      </c>
      <c r="E16" s="7" t="s">
        <v>13</v>
      </c>
      <c r="F16" s="8">
        <v>0.25</v>
      </c>
      <c r="G16" s="9" t="s">
        <v>13</v>
      </c>
      <c r="H16" s="10">
        <v>0.1666666716337204</v>
      </c>
    </row>
    <row r="17" spans="1:8">
      <c r="A17" s="41"/>
      <c r="B17" s="41"/>
      <c r="C17" s="41"/>
      <c r="D17" s="41"/>
      <c r="E17" s="41"/>
      <c r="F17" s="41"/>
      <c r="G17" s="41"/>
      <c r="H17" s="41"/>
    </row>
    <row r="18" spans="1:8" ht="29.75" customHeight="1">
      <c r="A18" s="42" t="s">
        <v>14</v>
      </c>
      <c r="B18" s="42"/>
      <c r="C18" s="42"/>
      <c r="D18" s="42"/>
      <c r="E18" s="42"/>
      <c r="F18" s="42"/>
      <c r="G18" s="42"/>
      <c r="H18" s="42"/>
    </row>
  </sheetData>
  <mergeCells count="28">
    <mergeCell ref="A1:H1"/>
    <mergeCell ref="B2:H2"/>
    <mergeCell ref="B3:H3"/>
    <mergeCell ref="B4:H4"/>
    <mergeCell ref="B5:H5"/>
    <mergeCell ref="A6:H6"/>
    <mergeCell ref="A7:H7"/>
    <mergeCell ref="A8:B8"/>
    <mergeCell ref="C8:H8"/>
    <mergeCell ref="A9:B9"/>
    <mergeCell ref="C9:H9"/>
    <mergeCell ref="A10:B10"/>
    <mergeCell ref="C10:H10"/>
    <mergeCell ref="A11:H11"/>
    <mergeCell ref="A12:H12"/>
    <mergeCell ref="A13:B13"/>
    <mergeCell ref="C13:H13"/>
    <mergeCell ref="A16:B16"/>
    <mergeCell ref="A17:H17"/>
    <mergeCell ref="A18:H18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5" ht="31.75" customHeight="1">
      <c r="A1" s="49" t="s">
        <v>52</v>
      </c>
      <c r="B1" s="49"/>
      <c r="C1" s="49"/>
      <c r="D1" s="49"/>
      <c r="E1" s="49"/>
    </row>
    <row r="2" spans="1:5" ht="25.25" customHeight="1">
      <c r="A2" s="47" t="s">
        <v>15</v>
      </c>
      <c r="B2" s="47"/>
      <c r="C2" s="47"/>
      <c r="D2" s="47"/>
      <c r="E2" s="47"/>
    </row>
    <row r="3" spans="1:5" ht="30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</row>
    <row r="4" spans="1:5" ht="30.5" customHeight="1">
      <c r="A4" s="12">
        <v>1</v>
      </c>
      <c r="B4" s="13" t="s">
        <v>57</v>
      </c>
      <c r="C4" s="12">
        <v>7828</v>
      </c>
      <c r="D4" s="12">
        <v>7</v>
      </c>
      <c r="E4" s="12">
        <v>1</v>
      </c>
    </row>
    <row r="5" spans="1:5" ht="30.5" customHeight="1">
      <c r="A5" s="12">
        <v>2</v>
      </c>
      <c r="B5" s="13" t="s">
        <v>58</v>
      </c>
      <c r="C5" s="12">
        <v>6914</v>
      </c>
      <c r="D5" s="12">
        <v>7</v>
      </c>
      <c r="E5" s="12">
        <v>1</v>
      </c>
    </row>
    <row r="6" spans="1:5" ht="30.5" customHeight="1">
      <c r="A6" s="12">
        <v>3</v>
      </c>
      <c r="B6" s="13" t="s">
        <v>59</v>
      </c>
      <c r="C6" s="12">
        <v>6750</v>
      </c>
      <c r="D6" s="12">
        <v>7</v>
      </c>
      <c r="E6" s="12">
        <v>1</v>
      </c>
    </row>
    <row r="7" spans="1:5" ht="30.5" customHeight="1">
      <c r="A7" s="12">
        <v>4</v>
      </c>
      <c r="B7" s="13" t="s">
        <v>60</v>
      </c>
      <c r="C7" s="12">
        <v>5749</v>
      </c>
      <c r="D7" s="12">
        <v>6</v>
      </c>
      <c r="E7" s="12">
        <v>1</v>
      </c>
    </row>
    <row r="8" spans="1:5" ht="30.5" customHeight="1">
      <c r="A8" s="12">
        <v>5</v>
      </c>
      <c r="B8" s="13" t="s">
        <v>61</v>
      </c>
      <c r="C8" s="12">
        <v>5660</v>
      </c>
      <c r="D8" s="12">
        <v>6</v>
      </c>
      <c r="E8" s="12">
        <v>2</v>
      </c>
    </row>
    <row r="9" spans="1:5" ht="30.5" customHeight="1">
      <c r="A9" s="12">
        <v>6</v>
      </c>
      <c r="B9" s="13" t="s">
        <v>62</v>
      </c>
      <c r="C9" s="12">
        <v>5615</v>
      </c>
      <c r="D9" s="12">
        <v>6</v>
      </c>
      <c r="E9" s="12">
        <v>0</v>
      </c>
    </row>
    <row r="10" spans="1:5" ht="30.5" customHeight="1">
      <c r="A10" s="12">
        <v>7</v>
      </c>
      <c r="B10" s="13" t="s">
        <v>63</v>
      </c>
      <c r="C10" s="12">
        <v>5490</v>
      </c>
      <c r="D10" s="12">
        <v>6</v>
      </c>
      <c r="E10" s="12">
        <v>2</v>
      </c>
    </row>
    <row r="11" spans="1:5" ht="30.5" customHeight="1">
      <c r="A11" s="12">
        <v>8</v>
      </c>
      <c r="B11" s="13" t="s">
        <v>64</v>
      </c>
      <c r="C11" s="12">
        <v>5343</v>
      </c>
      <c r="D11" s="12">
        <v>6</v>
      </c>
      <c r="E11" s="12">
        <v>2</v>
      </c>
    </row>
    <row r="12" spans="1:5" ht="30.5" customHeight="1">
      <c r="A12" s="12">
        <v>9</v>
      </c>
      <c r="B12" s="13" t="s">
        <v>65</v>
      </c>
      <c r="C12" s="12">
        <v>5252</v>
      </c>
      <c r="D12" s="12">
        <v>6</v>
      </c>
      <c r="E12" s="12">
        <v>1</v>
      </c>
    </row>
    <row r="13" spans="1:5" ht="30.5" customHeight="1">
      <c r="A13" s="12">
        <v>10</v>
      </c>
      <c r="B13" s="13" t="s">
        <v>66</v>
      </c>
      <c r="C13" s="12">
        <v>4949</v>
      </c>
      <c r="D13" s="12">
        <v>6</v>
      </c>
      <c r="E13" s="12">
        <v>2</v>
      </c>
    </row>
    <row r="14" spans="1:5" ht="30.5" customHeight="1">
      <c r="A14" s="12">
        <v>11</v>
      </c>
      <c r="B14" s="13" t="s">
        <v>67</v>
      </c>
      <c r="C14" s="12">
        <v>4840</v>
      </c>
      <c r="D14" s="12">
        <v>6</v>
      </c>
      <c r="E14" s="12">
        <v>2</v>
      </c>
    </row>
    <row r="15" spans="1:5" ht="30.5" customHeight="1">
      <c r="A15" s="12">
        <v>12</v>
      </c>
      <c r="B15" s="13" t="s">
        <v>68</v>
      </c>
      <c r="C15" s="12">
        <v>4828</v>
      </c>
      <c r="D15" s="12">
        <v>5</v>
      </c>
      <c r="E15" s="12">
        <v>2</v>
      </c>
    </row>
    <row r="16" spans="1:5" ht="30.5" customHeight="1">
      <c r="A16" s="12">
        <v>13</v>
      </c>
      <c r="B16" s="13" t="s">
        <v>69</v>
      </c>
      <c r="C16" s="12">
        <v>4827</v>
      </c>
      <c r="D16" s="12">
        <v>6</v>
      </c>
      <c r="E16" s="12">
        <v>2</v>
      </c>
    </row>
    <row r="17" spans="1:5" ht="30.5" customHeight="1">
      <c r="A17" s="12">
        <v>14</v>
      </c>
      <c r="B17" s="13" t="s">
        <v>70</v>
      </c>
      <c r="C17" s="12">
        <v>4743</v>
      </c>
      <c r="D17" s="12">
        <v>5</v>
      </c>
      <c r="E17" s="12">
        <v>3</v>
      </c>
    </row>
    <row r="18" spans="1:5" ht="30.5" customHeight="1">
      <c r="A18" s="12">
        <v>15</v>
      </c>
      <c r="B18" s="13" t="s">
        <v>71</v>
      </c>
      <c r="C18" s="12">
        <v>4513</v>
      </c>
      <c r="D18" s="12">
        <v>5</v>
      </c>
      <c r="E18" s="12">
        <v>3</v>
      </c>
    </row>
    <row r="19" spans="1:5" ht="30.5" customHeight="1">
      <c r="A19" s="12">
        <v>16</v>
      </c>
      <c r="B19" s="13" t="s">
        <v>72</v>
      </c>
      <c r="C19" s="12">
        <v>4450</v>
      </c>
      <c r="D19" s="12">
        <v>5</v>
      </c>
      <c r="E19" s="12">
        <v>1</v>
      </c>
    </row>
    <row r="20" spans="1:5" ht="30.5" customHeight="1">
      <c r="A20" s="12">
        <v>17</v>
      </c>
      <c r="B20" s="13" t="s">
        <v>73</v>
      </c>
      <c r="C20" s="12">
        <v>4430</v>
      </c>
      <c r="D20" s="12">
        <v>5</v>
      </c>
      <c r="E20" s="12">
        <v>2</v>
      </c>
    </row>
    <row r="21" spans="1:5" ht="30.5" customHeight="1">
      <c r="A21" s="12">
        <v>18</v>
      </c>
      <c r="B21" s="13" t="s">
        <v>74</v>
      </c>
      <c r="C21" s="12">
        <v>4186</v>
      </c>
      <c r="D21" s="12">
        <v>5</v>
      </c>
      <c r="E21" s="12">
        <v>3</v>
      </c>
    </row>
    <row r="22" spans="1:5" ht="30.5" customHeight="1">
      <c r="A22" s="12">
        <v>19</v>
      </c>
      <c r="B22" s="13" t="s">
        <v>75</v>
      </c>
      <c r="C22" s="12">
        <v>3594</v>
      </c>
      <c r="D22" s="12">
        <v>5</v>
      </c>
      <c r="E22" s="12">
        <v>2</v>
      </c>
    </row>
    <row r="23" spans="1:5" ht="30.5" customHeight="1">
      <c r="A23" s="12">
        <v>20</v>
      </c>
      <c r="B23" s="13" t="s">
        <v>76</v>
      </c>
      <c r="C23" s="12">
        <v>3414</v>
      </c>
      <c r="D23" s="12">
        <v>4</v>
      </c>
      <c r="E23" s="12">
        <v>4</v>
      </c>
    </row>
    <row r="24" spans="1:5" ht="30.5" customHeight="1">
      <c r="A24" s="12">
        <v>21</v>
      </c>
      <c r="B24" s="13" t="s">
        <v>77</v>
      </c>
      <c r="C24" s="12">
        <v>3250</v>
      </c>
      <c r="D24" s="12">
        <v>4</v>
      </c>
      <c r="E24" s="12">
        <v>4</v>
      </c>
    </row>
    <row r="25" spans="1:5" ht="30.5" customHeight="1">
      <c r="A25" s="12">
        <v>22</v>
      </c>
      <c r="B25" s="13" t="s">
        <v>78</v>
      </c>
      <c r="C25" s="12">
        <v>2233</v>
      </c>
      <c r="D25" s="12">
        <v>3</v>
      </c>
      <c r="E25" s="12">
        <v>4</v>
      </c>
    </row>
    <row r="26" spans="1:5" ht="30.5" customHeight="1">
      <c r="A26" s="12">
        <v>23</v>
      </c>
      <c r="B26" s="13" t="s">
        <v>79</v>
      </c>
      <c r="C26" s="12">
        <v>2119</v>
      </c>
      <c r="D26" s="12">
        <v>3</v>
      </c>
      <c r="E26" s="12">
        <v>5</v>
      </c>
    </row>
    <row r="27" spans="1:5" ht="30.5" customHeight="1">
      <c r="A27" s="12">
        <v>24</v>
      </c>
      <c r="B27" s="13" t="s">
        <v>80</v>
      </c>
      <c r="C27" s="12">
        <v>1133</v>
      </c>
      <c r="D27" s="12">
        <v>2</v>
      </c>
      <c r="E27" s="12">
        <v>0</v>
      </c>
    </row>
    <row r="28" spans="1:5" ht="17.5" customHeight="1">
      <c r="A28" s="41"/>
      <c r="B28" s="41"/>
      <c r="C28" s="41"/>
      <c r="D28" s="41"/>
      <c r="E28" s="41"/>
    </row>
    <row r="29" spans="1:5" ht="32.5" customHeight="1">
      <c r="A29" s="42" t="s">
        <v>14</v>
      </c>
      <c r="B29" s="42"/>
      <c r="C29" s="42"/>
      <c r="D29" s="42"/>
      <c r="E29" s="42"/>
    </row>
  </sheetData>
  <mergeCells count="4">
    <mergeCell ref="A1:E1"/>
    <mergeCell ref="A2:E2"/>
    <mergeCell ref="A28:E28"/>
    <mergeCell ref="A29:E2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showGridLines="0" workbookViewId="0"/>
  </sheetViews>
  <sheetFormatPr baseColWidth="10" defaultColWidth="8.625" defaultRowHeight="17" x14ac:dyDescent="0"/>
  <cols>
    <col min="1" max="5" width="8.625" collapsed="1"/>
    <col min="6" max="6" width="9.5" customWidth="1" collapsed="1"/>
    <col min="7" max="7" width="36.625" customWidth="1" collapsed="1"/>
    <col min="8" max="8" width="9.5" customWidth="1" collapsed="1"/>
    <col min="9" max="9" width="36.625" customWidth="1" collapsed="1"/>
    <col min="10" max="10" width="9.5" customWidth="1" collapsed="1"/>
    <col min="11" max="11" width="36.625" customWidth="1" collapsed="1"/>
    <col min="12" max="12" width="9.5" customWidth="1" collapsed="1"/>
    <col min="13" max="13" width="36.625" customWidth="1" collapsed="1"/>
    <col min="14" max="14" width="9.5" customWidth="1" collapsed="1"/>
    <col min="15" max="15" width="36.625" customWidth="1" collapsed="1"/>
    <col min="16" max="16" width="9.5" customWidth="1" collapsed="1"/>
    <col min="17" max="17" width="36.625" customWidth="1" collapsed="1"/>
    <col min="18" max="18" width="9.5" customWidth="1" collapsed="1"/>
    <col min="19" max="19" width="36.625" customWidth="1" collapsed="1"/>
    <col min="20" max="20" width="9.5" customWidth="1" collapsed="1"/>
    <col min="21" max="21" width="36.625" customWidth="1" collapsed="1"/>
    <col min="22" max="22" width="9.5" customWidth="1" collapsed="1"/>
    <col min="23" max="23" width="36.625" customWidth="1" collapsed="1"/>
    <col min="24" max="24" width="9.5" customWidth="1" collapsed="1"/>
    <col min="25" max="25" width="36.625" customWidth="1" collapsed="1"/>
    <col min="26" max="26" width="9.5" customWidth="1" collapsed="1"/>
    <col min="27" max="27" width="36.625" customWidth="1" collapsed="1"/>
    <col min="28" max="28" width="9.5" customWidth="1" collapsed="1"/>
    <col min="29" max="29" width="36.625" customWidth="1" collapsed="1"/>
    <col min="30" max="30" width="9.5" customWidth="1" collapsed="1"/>
    <col min="31" max="31" width="36.625" customWidth="1" collapsed="1"/>
    <col min="32" max="32" width="9.5" customWidth="1" collapsed="1"/>
    <col min="33" max="33" width="36.625" customWidth="1" collapsed="1"/>
    <col min="34" max="1025" width="8.625" collapsed="1"/>
  </cols>
  <sheetData>
    <row r="1" spans="1:19" ht="43.25" customHeight="1">
      <c r="A1" s="51" t="s">
        <v>52</v>
      </c>
      <c r="B1" s="51"/>
      <c r="C1" s="51"/>
      <c r="D1" s="1" t="s">
        <v>81</v>
      </c>
      <c r="E1" s="1" t="s">
        <v>81</v>
      </c>
      <c r="F1" s="1" t="s">
        <v>81</v>
      </c>
      <c r="G1" s="1" t="s">
        <v>81</v>
      </c>
      <c r="H1" s="1" t="s">
        <v>81</v>
      </c>
      <c r="I1" s="1" t="s">
        <v>81</v>
      </c>
      <c r="J1" s="1" t="s">
        <v>81</v>
      </c>
      <c r="K1" s="1" t="s">
        <v>81</v>
      </c>
      <c r="L1" s="1" t="s">
        <v>81</v>
      </c>
      <c r="M1" s="1" t="s">
        <v>81</v>
      </c>
      <c r="N1" s="1" t="s">
        <v>81</v>
      </c>
      <c r="O1" s="1" t="s">
        <v>81</v>
      </c>
      <c r="P1" s="1" t="s">
        <v>81</v>
      </c>
      <c r="Q1" s="1" t="s">
        <v>81</v>
      </c>
      <c r="R1" s="1" t="s">
        <v>81</v>
      </c>
      <c r="S1" s="1" t="s">
        <v>81</v>
      </c>
    </row>
    <row r="2" spans="1:19" ht="26" customHeight="1">
      <c r="A2" s="52" t="s">
        <v>21</v>
      </c>
      <c r="B2" s="52"/>
      <c r="C2" s="52"/>
      <c r="D2" s="14" t="s">
        <v>81</v>
      </c>
      <c r="E2" s="14" t="s">
        <v>81</v>
      </c>
      <c r="F2" s="14" t="s">
        <v>81</v>
      </c>
      <c r="G2" s="14" t="s">
        <v>81</v>
      </c>
      <c r="H2" s="14" t="s">
        <v>81</v>
      </c>
      <c r="I2" s="14" t="s">
        <v>81</v>
      </c>
      <c r="J2" s="14" t="s">
        <v>81</v>
      </c>
      <c r="K2" s="14" t="s">
        <v>81</v>
      </c>
      <c r="L2" s="14" t="s">
        <v>81</v>
      </c>
      <c r="M2" s="14" t="s">
        <v>81</v>
      </c>
      <c r="N2" s="14" t="s">
        <v>81</v>
      </c>
      <c r="O2" s="14" t="s">
        <v>81</v>
      </c>
      <c r="P2" s="14" t="s">
        <v>81</v>
      </c>
      <c r="Q2" s="14" t="s">
        <v>81</v>
      </c>
      <c r="R2" s="14" t="s">
        <v>81</v>
      </c>
      <c r="S2" s="14" t="s">
        <v>81</v>
      </c>
    </row>
    <row r="3" spans="1:19" ht="39.5" customHeight="1">
      <c r="A3" s="4" t="s">
        <v>16</v>
      </c>
      <c r="B3" s="4" t="s">
        <v>17</v>
      </c>
      <c r="C3" s="4" t="s">
        <v>18</v>
      </c>
      <c r="D3" s="15" t="s">
        <v>82</v>
      </c>
      <c r="E3" s="4" t="s">
        <v>83</v>
      </c>
      <c r="F3" s="15" t="s">
        <v>84</v>
      </c>
      <c r="G3" s="4" t="s">
        <v>85</v>
      </c>
      <c r="H3" s="15" t="s">
        <v>86</v>
      </c>
      <c r="I3" s="4" t="s">
        <v>87</v>
      </c>
      <c r="J3" s="15" t="s">
        <v>88</v>
      </c>
      <c r="K3" s="4" t="s">
        <v>89</v>
      </c>
      <c r="L3" s="15" t="s">
        <v>90</v>
      </c>
      <c r="M3" s="4" t="s">
        <v>89</v>
      </c>
      <c r="N3" s="15" t="s">
        <v>91</v>
      </c>
      <c r="O3" s="4" t="s">
        <v>92</v>
      </c>
      <c r="P3" s="15" t="s">
        <v>93</v>
      </c>
      <c r="Q3" s="4" t="s">
        <v>94</v>
      </c>
      <c r="R3" s="15" t="s">
        <v>95</v>
      </c>
      <c r="S3" s="4" t="s">
        <v>96</v>
      </c>
    </row>
    <row r="4" spans="1:19" ht="31.75" customHeight="1">
      <c r="A4" s="12">
        <v>1</v>
      </c>
      <c r="B4" s="13" t="s">
        <v>57</v>
      </c>
      <c r="C4" s="12">
        <v>7828</v>
      </c>
      <c r="D4" s="36">
        <v>915</v>
      </c>
      <c r="E4" s="13" t="s">
        <v>97</v>
      </c>
      <c r="F4" s="36">
        <v>759</v>
      </c>
      <c r="G4" s="13" t="s">
        <v>98</v>
      </c>
      <c r="H4" s="36">
        <v>844</v>
      </c>
      <c r="I4" s="13" t="s">
        <v>99</v>
      </c>
      <c r="J4" s="36">
        <v>1155</v>
      </c>
      <c r="K4" s="13" t="s">
        <v>100</v>
      </c>
      <c r="L4" s="36">
        <v>1263</v>
      </c>
      <c r="M4" s="13" t="s">
        <v>101</v>
      </c>
      <c r="N4" s="36">
        <v>1445</v>
      </c>
      <c r="O4" s="13" t="s">
        <v>102</v>
      </c>
      <c r="P4" s="36">
        <v>1447</v>
      </c>
      <c r="Q4" s="13" t="s">
        <v>103</v>
      </c>
      <c r="R4" s="37">
        <v>0</v>
      </c>
      <c r="S4" s="13" t="s">
        <v>104</v>
      </c>
    </row>
    <row r="5" spans="1:19" ht="31.75" customHeight="1">
      <c r="A5" s="12">
        <v>2</v>
      </c>
      <c r="B5" s="13" t="s">
        <v>58</v>
      </c>
      <c r="C5" s="12">
        <v>6914</v>
      </c>
      <c r="D5" s="36">
        <v>720</v>
      </c>
      <c r="E5" s="13" t="s">
        <v>97</v>
      </c>
      <c r="F5" s="37">
        <v>0</v>
      </c>
      <c r="G5" s="13" t="s">
        <v>105</v>
      </c>
      <c r="H5" s="36">
        <v>668</v>
      </c>
      <c r="I5" s="13" t="s">
        <v>99</v>
      </c>
      <c r="J5" s="36">
        <v>839</v>
      </c>
      <c r="K5" s="13" t="s">
        <v>100</v>
      </c>
      <c r="L5" s="36">
        <v>955</v>
      </c>
      <c r="M5" s="13" t="s">
        <v>101</v>
      </c>
      <c r="N5" s="36">
        <v>1193</v>
      </c>
      <c r="O5" s="13" t="s">
        <v>102</v>
      </c>
      <c r="P5" s="36">
        <v>1317</v>
      </c>
      <c r="Q5" s="13" t="s">
        <v>103</v>
      </c>
      <c r="R5" s="36">
        <v>1222</v>
      </c>
      <c r="S5" s="13" t="s">
        <v>106</v>
      </c>
    </row>
    <row r="6" spans="1:19" ht="31.75" customHeight="1">
      <c r="A6" s="12">
        <v>3</v>
      </c>
      <c r="B6" s="13" t="s">
        <v>59</v>
      </c>
      <c r="C6" s="12">
        <v>6750</v>
      </c>
      <c r="D6" s="36">
        <v>582</v>
      </c>
      <c r="E6" s="13" t="s">
        <v>97</v>
      </c>
      <c r="F6" s="37">
        <v>0</v>
      </c>
      <c r="G6" s="13" t="s">
        <v>105</v>
      </c>
      <c r="H6" s="36">
        <v>586</v>
      </c>
      <c r="I6" s="13" t="s">
        <v>99</v>
      </c>
      <c r="J6" s="36">
        <v>732</v>
      </c>
      <c r="K6" s="13" t="s">
        <v>100</v>
      </c>
      <c r="L6" s="36">
        <v>1042</v>
      </c>
      <c r="M6" s="13" t="s">
        <v>101</v>
      </c>
      <c r="N6" s="36">
        <v>1193</v>
      </c>
      <c r="O6" s="13" t="s">
        <v>102</v>
      </c>
      <c r="P6" s="36">
        <v>1328</v>
      </c>
      <c r="Q6" s="13" t="s">
        <v>103</v>
      </c>
      <c r="R6" s="36">
        <v>1287</v>
      </c>
      <c r="S6" s="13" t="s">
        <v>106</v>
      </c>
    </row>
    <row r="7" spans="1:19" ht="31.75" customHeight="1">
      <c r="A7" s="12">
        <v>4</v>
      </c>
      <c r="B7" s="13" t="s">
        <v>60</v>
      </c>
      <c r="C7" s="12">
        <v>5749</v>
      </c>
      <c r="D7" s="36">
        <v>752</v>
      </c>
      <c r="E7" s="13" t="s">
        <v>97</v>
      </c>
      <c r="F7" s="36">
        <v>852</v>
      </c>
      <c r="G7" s="13" t="s">
        <v>98</v>
      </c>
      <c r="H7" s="36">
        <v>1076</v>
      </c>
      <c r="I7" s="13" t="s">
        <v>99</v>
      </c>
      <c r="J7" s="37">
        <v>0</v>
      </c>
      <c r="K7" s="13" t="s">
        <v>107</v>
      </c>
      <c r="L7" s="36">
        <v>918</v>
      </c>
      <c r="M7" s="13" t="s">
        <v>101</v>
      </c>
      <c r="N7" s="36">
        <v>1033</v>
      </c>
      <c r="O7" s="13" t="s">
        <v>102</v>
      </c>
      <c r="P7" s="36">
        <v>1118</v>
      </c>
      <c r="Q7" s="13" t="s">
        <v>103</v>
      </c>
      <c r="R7" s="37">
        <v>0</v>
      </c>
      <c r="S7" s="13" t="s">
        <v>81</v>
      </c>
    </row>
    <row r="8" spans="1:19" ht="31.75" customHeight="1">
      <c r="A8" s="12">
        <v>5</v>
      </c>
      <c r="B8" s="13" t="s">
        <v>61</v>
      </c>
      <c r="C8" s="12">
        <v>5660</v>
      </c>
      <c r="D8" s="36">
        <v>807</v>
      </c>
      <c r="E8" s="13" t="s">
        <v>97</v>
      </c>
      <c r="F8" s="37">
        <v>0</v>
      </c>
      <c r="G8" s="13" t="s">
        <v>105</v>
      </c>
      <c r="H8" s="36">
        <v>788</v>
      </c>
      <c r="I8" s="13" t="s">
        <v>99</v>
      </c>
      <c r="J8" s="36">
        <v>828</v>
      </c>
      <c r="K8" s="13" t="s">
        <v>100</v>
      </c>
      <c r="L8" s="36">
        <v>928</v>
      </c>
      <c r="M8" s="13" t="s">
        <v>101</v>
      </c>
      <c r="N8" s="36">
        <v>1069</v>
      </c>
      <c r="O8" s="13" t="s">
        <v>102</v>
      </c>
      <c r="P8" s="36">
        <v>1240</v>
      </c>
      <c r="Q8" s="13" t="s">
        <v>103</v>
      </c>
      <c r="R8" s="37">
        <v>0</v>
      </c>
      <c r="S8" s="13" t="s">
        <v>104</v>
      </c>
    </row>
    <row r="9" spans="1:19" ht="31.75" customHeight="1">
      <c r="A9" s="12">
        <v>6</v>
      </c>
      <c r="B9" s="13" t="s">
        <v>62</v>
      </c>
      <c r="C9" s="12">
        <v>5615</v>
      </c>
      <c r="D9" s="36">
        <v>752</v>
      </c>
      <c r="E9" s="13" t="s">
        <v>97</v>
      </c>
      <c r="F9" s="37">
        <v>0</v>
      </c>
      <c r="G9" s="13" t="s">
        <v>81</v>
      </c>
      <c r="H9" s="36">
        <v>777</v>
      </c>
      <c r="I9" s="13" t="s">
        <v>99</v>
      </c>
      <c r="J9" s="36">
        <v>828</v>
      </c>
      <c r="K9" s="13" t="s">
        <v>100</v>
      </c>
      <c r="L9" s="36">
        <v>964</v>
      </c>
      <c r="M9" s="13" t="s">
        <v>101</v>
      </c>
      <c r="N9" s="36">
        <v>1078</v>
      </c>
      <c r="O9" s="13" t="s">
        <v>102</v>
      </c>
      <c r="P9" s="36">
        <v>1216</v>
      </c>
      <c r="Q9" s="13" t="s">
        <v>103</v>
      </c>
      <c r="R9" s="37">
        <v>0</v>
      </c>
      <c r="S9" s="13" t="s">
        <v>81</v>
      </c>
    </row>
    <row r="10" spans="1:19" ht="31.75" customHeight="1">
      <c r="A10" s="12">
        <v>7</v>
      </c>
      <c r="B10" s="13" t="s">
        <v>63</v>
      </c>
      <c r="C10" s="12">
        <v>5490</v>
      </c>
      <c r="D10" s="36">
        <v>864</v>
      </c>
      <c r="E10" s="13" t="s">
        <v>97</v>
      </c>
      <c r="F10" s="37">
        <v>0</v>
      </c>
      <c r="G10" s="13" t="s">
        <v>105</v>
      </c>
      <c r="H10" s="36">
        <v>851</v>
      </c>
      <c r="I10" s="13" t="s">
        <v>99</v>
      </c>
      <c r="J10" s="36">
        <v>870</v>
      </c>
      <c r="K10" s="13" t="s">
        <v>100</v>
      </c>
      <c r="L10" s="36">
        <v>1072</v>
      </c>
      <c r="M10" s="13" t="s">
        <v>101</v>
      </c>
      <c r="N10" s="37">
        <v>0</v>
      </c>
      <c r="O10" s="13" t="s">
        <v>108</v>
      </c>
      <c r="P10" s="36">
        <v>893</v>
      </c>
      <c r="Q10" s="13" t="s">
        <v>103</v>
      </c>
      <c r="R10" s="36">
        <v>940</v>
      </c>
      <c r="S10" s="13" t="s">
        <v>106</v>
      </c>
    </row>
    <row r="11" spans="1:19" ht="31.75" customHeight="1">
      <c r="A11" s="12">
        <v>8</v>
      </c>
      <c r="B11" s="13" t="s">
        <v>64</v>
      </c>
      <c r="C11" s="12">
        <v>5343</v>
      </c>
      <c r="D11" s="36">
        <v>780</v>
      </c>
      <c r="E11" s="13" t="s">
        <v>97</v>
      </c>
      <c r="F11" s="36">
        <v>841</v>
      </c>
      <c r="G11" s="13" t="s">
        <v>98</v>
      </c>
      <c r="H11" s="37">
        <v>0</v>
      </c>
      <c r="I11" s="13" t="s">
        <v>102</v>
      </c>
      <c r="J11" s="37">
        <v>0</v>
      </c>
      <c r="K11" s="13" t="s">
        <v>106</v>
      </c>
      <c r="L11" s="36">
        <v>572</v>
      </c>
      <c r="M11" s="13" t="s">
        <v>101</v>
      </c>
      <c r="N11" s="36">
        <v>935</v>
      </c>
      <c r="O11" s="13" t="s">
        <v>102</v>
      </c>
      <c r="P11" s="36">
        <v>1093</v>
      </c>
      <c r="Q11" s="13" t="s">
        <v>103</v>
      </c>
      <c r="R11" s="36">
        <v>1122</v>
      </c>
      <c r="S11" s="13" t="s">
        <v>106</v>
      </c>
    </row>
    <row r="12" spans="1:19" ht="31.75" customHeight="1">
      <c r="A12" s="12">
        <v>9</v>
      </c>
      <c r="B12" s="13" t="s">
        <v>65</v>
      </c>
      <c r="C12" s="12">
        <v>5252</v>
      </c>
      <c r="D12" s="36">
        <v>667</v>
      </c>
      <c r="E12" s="13" t="s">
        <v>97</v>
      </c>
      <c r="F12" s="37">
        <v>0</v>
      </c>
      <c r="G12" s="13" t="s">
        <v>105</v>
      </c>
      <c r="H12" s="36">
        <v>678</v>
      </c>
      <c r="I12" s="13" t="s">
        <v>99</v>
      </c>
      <c r="J12" s="36">
        <v>724</v>
      </c>
      <c r="K12" s="13" t="s">
        <v>100</v>
      </c>
      <c r="L12" s="36">
        <v>947</v>
      </c>
      <c r="M12" s="13" t="s">
        <v>101</v>
      </c>
      <c r="N12" s="36">
        <v>1172</v>
      </c>
      <c r="O12" s="13" t="s">
        <v>102</v>
      </c>
      <c r="P12" s="36">
        <v>1064</v>
      </c>
      <c r="Q12" s="13" t="s">
        <v>103</v>
      </c>
      <c r="R12" s="37">
        <v>0</v>
      </c>
      <c r="S12" s="13" t="s">
        <v>81</v>
      </c>
    </row>
    <row r="13" spans="1:19" ht="31.75" customHeight="1">
      <c r="A13" s="12">
        <v>10</v>
      </c>
      <c r="B13" s="13" t="s">
        <v>66</v>
      </c>
      <c r="C13" s="12">
        <v>4949</v>
      </c>
      <c r="D13" s="36">
        <v>695</v>
      </c>
      <c r="E13" s="13" t="s">
        <v>97</v>
      </c>
      <c r="F13" s="36">
        <v>669</v>
      </c>
      <c r="G13" s="13" t="s">
        <v>98</v>
      </c>
      <c r="H13" s="36">
        <v>1023</v>
      </c>
      <c r="I13" s="13" t="s">
        <v>99</v>
      </c>
      <c r="J13" s="36">
        <v>1028</v>
      </c>
      <c r="K13" s="13" t="s">
        <v>100</v>
      </c>
      <c r="L13" s="37">
        <v>0</v>
      </c>
      <c r="M13" s="13" t="s">
        <v>100</v>
      </c>
      <c r="N13" s="37">
        <v>0</v>
      </c>
      <c r="O13" s="13" t="s">
        <v>99</v>
      </c>
      <c r="P13" s="36">
        <v>712</v>
      </c>
      <c r="Q13" s="13" t="s">
        <v>103</v>
      </c>
      <c r="R13" s="36">
        <v>822</v>
      </c>
      <c r="S13" s="13" t="s">
        <v>106</v>
      </c>
    </row>
    <row r="14" spans="1:19" ht="31.75" customHeight="1">
      <c r="A14" s="12">
        <v>11</v>
      </c>
      <c r="B14" s="13" t="s">
        <v>67</v>
      </c>
      <c r="C14" s="12">
        <v>4840</v>
      </c>
      <c r="D14" s="36">
        <v>752</v>
      </c>
      <c r="E14" s="13" t="s">
        <v>97</v>
      </c>
      <c r="F14" s="37">
        <v>0</v>
      </c>
      <c r="G14" s="13" t="s">
        <v>105</v>
      </c>
      <c r="H14" s="36">
        <v>506</v>
      </c>
      <c r="I14" s="13" t="s">
        <v>99</v>
      </c>
      <c r="J14" s="37">
        <v>0</v>
      </c>
      <c r="K14" s="13" t="s">
        <v>106</v>
      </c>
      <c r="L14" s="36">
        <v>773</v>
      </c>
      <c r="M14" s="13" t="s">
        <v>101</v>
      </c>
      <c r="N14" s="36">
        <v>854</v>
      </c>
      <c r="O14" s="13" t="s">
        <v>102</v>
      </c>
      <c r="P14" s="36">
        <v>1083</v>
      </c>
      <c r="Q14" s="13" t="s">
        <v>103</v>
      </c>
      <c r="R14" s="36">
        <v>872</v>
      </c>
      <c r="S14" s="13" t="s">
        <v>106</v>
      </c>
    </row>
    <row r="15" spans="1:19" ht="31.75" customHeight="1">
      <c r="A15" s="12">
        <v>12</v>
      </c>
      <c r="B15" s="13" t="s">
        <v>68</v>
      </c>
      <c r="C15" s="12">
        <v>4828</v>
      </c>
      <c r="D15" s="37">
        <v>0</v>
      </c>
      <c r="E15" s="13" t="s">
        <v>81</v>
      </c>
      <c r="F15" s="37">
        <v>0</v>
      </c>
      <c r="G15" s="13" t="s">
        <v>105</v>
      </c>
      <c r="H15" s="36">
        <v>655</v>
      </c>
      <c r="I15" s="13" t="s">
        <v>99</v>
      </c>
      <c r="J15" s="37">
        <v>0</v>
      </c>
      <c r="K15" s="13" t="s">
        <v>101</v>
      </c>
      <c r="L15" s="36">
        <v>901</v>
      </c>
      <c r="M15" s="13" t="s">
        <v>101</v>
      </c>
      <c r="N15" s="36">
        <v>1033</v>
      </c>
      <c r="O15" s="13" t="s">
        <v>102</v>
      </c>
      <c r="P15" s="36">
        <v>1004</v>
      </c>
      <c r="Q15" s="13" t="s">
        <v>103</v>
      </c>
      <c r="R15" s="36">
        <v>1235</v>
      </c>
      <c r="S15" s="13" t="s">
        <v>106</v>
      </c>
    </row>
    <row r="16" spans="1:19" ht="31.75" customHeight="1">
      <c r="A16" s="12">
        <v>13</v>
      </c>
      <c r="B16" s="13" t="s">
        <v>69</v>
      </c>
      <c r="C16" s="12">
        <v>4827</v>
      </c>
      <c r="D16" s="36">
        <v>752</v>
      </c>
      <c r="E16" s="13" t="s">
        <v>97</v>
      </c>
      <c r="F16" s="36">
        <v>684</v>
      </c>
      <c r="G16" s="13" t="s">
        <v>98</v>
      </c>
      <c r="H16" s="37">
        <v>0</v>
      </c>
      <c r="I16" s="13" t="s">
        <v>102</v>
      </c>
      <c r="J16" s="37">
        <v>0</v>
      </c>
      <c r="K16" s="13" t="s">
        <v>106</v>
      </c>
      <c r="L16" s="36">
        <v>521</v>
      </c>
      <c r="M16" s="13" t="s">
        <v>101</v>
      </c>
      <c r="N16" s="36">
        <v>773</v>
      </c>
      <c r="O16" s="13" t="s">
        <v>102</v>
      </c>
      <c r="P16" s="36">
        <v>1026</v>
      </c>
      <c r="Q16" s="13" t="s">
        <v>103</v>
      </c>
      <c r="R16" s="36">
        <v>1071</v>
      </c>
      <c r="S16" s="13" t="s">
        <v>106</v>
      </c>
    </row>
    <row r="17" spans="1:19" ht="31.75" customHeight="1">
      <c r="A17" s="12">
        <v>14</v>
      </c>
      <c r="B17" s="13" t="s">
        <v>70</v>
      </c>
      <c r="C17" s="12">
        <v>4743</v>
      </c>
      <c r="D17" s="36">
        <v>875</v>
      </c>
      <c r="E17" s="13" t="s">
        <v>97</v>
      </c>
      <c r="F17" s="37">
        <v>0</v>
      </c>
      <c r="G17" s="13" t="s">
        <v>105</v>
      </c>
      <c r="H17" s="36">
        <v>862</v>
      </c>
      <c r="I17" s="13" t="s">
        <v>99</v>
      </c>
      <c r="J17" s="37">
        <v>0</v>
      </c>
      <c r="K17" s="13" t="s">
        <v>107</v>
      </c>
      <c r="L17" s="36">
        <v>930</v>
      </c>
      <c r="M17" s="13" t="s">
        <v>101</v>
      </c>
      <c r="N17" s="36">
        <v>972</v>
      </c>
      <c r="O17" s="13" t="s">
        <v>102</v>
      </c>
      <c r="P17" s="36">
        <v>1104</v>
      </c>
      <c r="Q17" s="13" t="s">
        <v>103</v>
      </c>
      <c r="R17" s="37">
        <v>0</v>
      </c>
      <c r="S17" s="13" t="s">
        <v>109</v>
      </c>
    </row>
    <row r="18" spans="1:19" ht="31.75" customHeight="1">
      <c r="A18" s="12">
        <v>15</v>
      </c>
      <c r="B18" s="13" t="s">
        <v>71</v>
      </c>
      <c r="C18" s="12">
        <v>4513</v>
      </c>
      <c r="D18" s="36">
        <v>771</v>
      </c>
      <c r="E18" s="13" t="s">
        <v>97</v>
      </c>
      <c r="F18" s="37">
        <v>0</v>
      </c>
      <c r="G18" s="13" t="s">
        <v>105</v>
      </c>
      <c r="H18" s="36">
        <v>751</v>
      </c>
      <c r="I18" s="13" t="s">
        <v>99</v>
      </c>
      <c r="J18" s="37">
        <v>0</v>
      </c>
      <c r="K18" s="13" t="s">
        <v>107</v>
      </c>
      <c r="L18" s="36">
        <v>892</v>
      </c>
      <c r="M18" s="13" t="s">
        <v>101</v>
      </c>
      <c r="N18" s="36">
        <v>982</v>
      </c>
      <c r="O18" s="13" t="s">
        <v>102</v>
      </c>
      <c r="P18" s="36">
        <v>1117</v>
      </c>
      <c r="Q18" s="13" t="s">
        <v>103</v>
      </c>
      <c r="R18" s="37">
        <v>0</v>
      </c>
      <c r="S18" s="13" t="s">
        <v>104</v>
      </c>
    </row>
    <row r="19" spans="1:19" ht="31.75" customHeight="1">
      <c r="A19" s="12">
        <v>16</v>
      </c>
      <c r="B19" s="13" t="s">
        <v>72</v>
      </c>
      <c r="C19" s="12">
        <v>4450</v>
      </c>
      <c r="D19" s="36">
        <v>789</v>
      </c>
      <c r="E19" s="13" t="s">
        <v>97</v>
      </c>
      <c r="F19" s="37">
        <v>0</v>
      </c>
      <c r="G19" s="13" t="s">
        <v>105</v>
      </c>
      <c r="H19" s="37">
        <v>0</v>
      </c>
      <c r="I19" s="13" t="s">
        <v>81</v>
      </c>
      <c r="J19" s="37">
        <v>0</v>
      </c>
      <c r="K19" s="13" t="s">
        <v>81</v>
      </c>
      <c r="L19" s="36">
        <v>558</v>
      </c>
      <c r="M19" s="13" t="s">
        <v>101</v>
      </c>
      <c r="N19" s="36">
        <v>1004</v>
      </c>
      <c r="O19" s="13" t="s">
        <v>102</v>
      </c>
      <c r="P19" s="36">
        <v>1093</v>
      </c>
      <c r="Q19" s="13" t="s">
        <v>103</v>
      </c>
      <c r="R19" s="36">
        <v>1006</v>
      </c>
      <c r="S19" s="13" t="s">
        <v>106</v>
      </c>
    </row>
    <row r="20" spans="1:19" ht="31.75" customHeight="1">
      <c r="A20" s="12">
        <v>17</v>
      </c>
      <c r="B20" s="13" t="s">
        <v>73</v>
      </c>
      <c r="C20" s="12">
        <v>4430</v>
      </c>
      <c r="D20" s="36">
        <v>780</v>
      </c>
      <c r="E20" s="13" t="s">
        <v>97</v>
      </c>
      <c r="F20" s="37">
        <v>0</v>
      </c>
      <c r="G20" s="13" t="s">
        <v>105</v>
      </c>
      <c r="H20" s="37">
        <v>0</v>
      </c>
      <c r="I20" s="13" t="s">
        <v>81</v>
      </c>
      <c r="J20" s="37">
        <v>0</v>
      </c>
      <c r="K20" s="13" t="s">
        <v>107</v>
      </c>
      <c r="L20" s="36">
        <v>521</v>
      </c>
      <c r="M20" s="13" t="s">
        <v>101</v>
      </c>
      <c r="N20" s="36">
        <v>982</v>
      </c>
      <c r="O20" s="13" t="s">
        <v>102</v>
      </c>
      <c r="P20" s="36">
        <v>1093</v>
      </c>
      <c r="Q20" s="13" t="s">
        <v>103</v>
      </c>
      <c r="R20" s="36">
        <v>1054</v>
      </c>
      <c r="S20" s="13" t="s">
        <v>106</v>
      </c>
    </row>
    <row r="21" spans="1:19" ht="31.75" customHeight="1">
      <c r="A21" s="12">
        <v>18</v>
      </c>
      <c r="B21" s="13" t="s">
        <v>74</v>
      </c>
      <c r="C21" s="12">
        <v>4186</v>
      </c>
      <c r="D21" s="36">
        <v>763</v>
      </c>
      <c r="E21" s="13" t="s">
        <v>97</v>
      </c>
      <c r="F21" s="36">
        <v>684</v>
      </c>
      <c r="G21" s="13" t="s">
        <v>98</v>
      </c>
      <c r="H21" s="37">
        <v>0</v>
      </c>
      <c r="I21" s="13" t="s">
        <v>110</v>
      </c>
      <c r="J21" s="37">
        <v>0</v>
      </c>
      <c r="K21" s="13" t="s">
        <v>101</v>
      </c>
      <c r="L21" s="36">
        <v>811</v>
      </c>
      <c r="M21" s="13" t="s">
        <v>101</v>
      </c>
      <c r="N21" s="36">
        <v>845</v>
      </c>
      <c r="O21" s="13" t="s">
        <v>102</v>
      </c>
      <c r="P21" s="36">
        <v>1083</v>
      </c>
      <c r="Q21" s="13" t="s">
        <v>103</v>
      </c>
      <c r="R21" s="37">
        <v>0</v>
      </c>
      <c r="S21" s="13" t="s">
        <v>104</v>
      </c>
    </row>
    <row r="22" spans="1:19" ht="31.75" customHeight="1">
      <c r="A22" s="12">
        <v>19</v>
      </c>
      <c r="B22" s="13" t="s">
        <v>75</v>
      </c>
      <c r="C22" s="12">
        <v>3594</v>
      </c>
      <c r="D22" s="36">
        <v>606</v>
      </c>
      <c r="E22" s="13" t="s">
        <v>97</v>
      </c>
      <c r="F22" s="37">
        <v>0</v>
      </c>
      <c r="G22" s="13" t="s">
        <v>105</v>
      </c>
      <c r="H22" s="37">
        <v>0</v>
      </c>
      <c r="I22" s="13" t="s">
        <v>111</v>
      </c>
      <c r="J22" s="36">
        <v>510</v>
      </c>
      <c r="K22" s="13" t="s">
        <v>100</v>
      </c>
      <c r="L22" s="36">
        <v>630</v>
      </c>
      <c r="M22" s="13" t="s">
        <v>101</v>
      </c>
      <c r="N22" s="36">
        <v>790</v>
      </c>
      <c r="O22" s="13" t="s">
        <v>102</v>
      </c>
      <c r="P22" s="36">
        <v>1058</v>
      </c>
      <c r="Q22" s="13" t="s">
        <v>103</v>
      </c>
      <c r="R22" s="37">
        <v>0</v>
      </c>
      <c r="S22" s="13" t="s">
        <v>81</v>
      </c>
    </row>
    <row r="23" spans="1:19" ht="31.75" customHeight="1">
      <c r="A23" s="12">
        <v>20</v>
      </c>
      <c r="B23" s="13" t="s">
        <v>76</v>
      </c>
      <c r="C23" s="12">
        <v>3414</v>
      </c>
      <c r="D23" s="37">
        <v>0</v>
      </c>
      <c r="E23" s="13" t="s">
        <v>112</v>
      </c>
      <c r="F23" s="36">
        <v>583</v>
      </c>
      <c r="G23" s="13" t="s">
        <v>98</v>
      </c>
      <c r="H23" s="37">
        <v>0</v>
      </c>
      <c r="I23" s="13" t="s">
        <v>111</v>
      </c>
      <c r="J23" s="37">
        <v>0</v>
      </c>
      <c r="K23" s="13" t="s">
        <v>106</v>
      </c>
      <c r="L23" s="37">
        <v>0</v>
      </c>
      <c r="M23" s="13" t="s">
        <v>106</v>
      </c>
      <c r="N23" s="36">
        <v>861</v>
      </c>
      <c r="O23" s="13" t="s">
        <v>102</v>
      </c>
      <c r="P23" s="36">
        <v>916</v>
      </c>
      <c r="Q23" s="13" t="s">
        <v>103</v>
      </c>
      <c r="R23" s="36">
        <v>1054</v>
      </c>
      <c r="S23" s="13" t="s">
        <v>106</v>
      </c>
    </row>
    <row r="24" spans="1:19" ht="31.75" customHeight="1">
      <c r="A24" s="12">
        <v>21</v>
      </c>
      <c r="B24" s="13" t="s">
        <v>77</v>
      </c>
      <c r="C24" s="12">
        <v>3250</v>
      </c>
      <c r="D24" s="36">
        <v>816</v>
      </c>
      <c r="E24" s="13" t="s">
        <v>97</v>
      </c>
      <c r="F24" s="37">
        <v>0</v>
      </c>
      <c r="G24" s="13" t="s">
        <v>105</v>
      </c>
      <c r="H24" s="36">
        <v>577</v>
      </c>
      <c r="I24" s="13" t="s">
        <v>99</v>
      </c>
      <c r="J24" s="37">
        <v>0</v>
      </c>
      <c r="K24" s="13" t="s">
        <v>107</v>
      </c>
      <c r="L24" s="36">
        <v>832</v>
      </c>
      <c r="M24" s="13" t="s">
        <v>101</v>
      </c>
      <c r="N24" s="36">
        <v>1025</v>
      </c>
      <c r="O24" s="13" t="s">
        <v>102</v>
      </c>
      <c r="P24" s="37">
        <v>0</v>
      </c>
      <c r="Q24" s="13" t="s">
        <v>113</v>
      </c>
      <c r="R24" s="37">
        <v>0</v>
      </c>
      <c r="S24" s="13" t="s">
        <v>109</v>
      </c>
    </row>
    <row r="25" spans="1:19" ht="31.75" customHeight="1">
      <c r="A25" s="12">
        <v>22</v>
      </c>
      <c r="B25" s="13" t="s">
        <v>78</v>
      </c>
      <c r="C25" s="12">
        <v>2233</v>
      </c>
      <c r="D25" s="36">
        <v>695</v>
      </c>
      <c r="E25" s="13" t="s">
        <v>97</v>
      </c>
      <c r="F25" s="37">
        <v>0</v>
      </c>
      <c r="G25" s="13" t="s">
        <v>105</v>
      </c>
      <c r="H25" s="37">
        <v>0</v>
      </c>
      <c r="I25" s="13" t="s">
        <v>110</v>
      </c>
      <c r="J25" s="36">
        <v>855</v>
      </c>
      <c r="K25" s="13" t="s">
        <v>100</v>
      </c>
      <c r="L25" s="37">
        <v>0</v>
      </c>
      <c r="M25" s="13" t="s">
        <v>107</v>
      </c>
      <c r="N25" s="36">
        <v>683</v>
      </c>
      <c r="O25" s="13" t="s">
        <v>102</v>
      </c>
      <c r="P25" s="37">
        <v>0</v>
      </c>
      <c r="Q25" s="13" t="s">
        <v>114</v>
      </c>
      <c r="R25" s="37">
        <v>0</v>
      </c>
      <c r="S25" s="13" t="s">
        <v>81</v>
      </c>
    </row>
    <row r="26" spans="1:19" ht="31.75" customHeight="1">
      <c r="A26" s="12">
        <v>23</v>
      </c>
      <c r="B26" s="13" t="s">
        <v>79</v>
      </c>
      <c r="C26" s="12">
        <v>2119</v>
      </c>
      <c r="D26" s="36">
        <v>678</v>
      </c>
      <c r="E26" s="13" t="s">
        <v>97</v>
      </c>
      <c r="F26" s="37">
        <v>0</v>
      </c>
      <c r="G26" s="13" t="s">
        <v>105</v>
      </c>
      <c r="H26" s="37">
        <v>0</v>
      </c>
      <c r="I26" s="13" t="s">
        <v>110</v>
      </c>
      <c r="J26" s="36">
        <v>833</v>
      </c>
      <c r="K26" s="13" t="s">
        <v>100</v>
      </c>
      <c r="L26" s="37">
        <v>0</v>
      </c>
      <c r="M26" s="13" t="s">
        <v>107</v>
      </c>
      <c r="N26" s="36">
        <v>608</v>
      </c>
      <c r="O26" s="13" t="s">
        <v>102</v>
      </c>
      <c r="P26" s="37">
        <v>0</v>
      </c>
      <c r="Q26" s="13" t="s">
        <v>114</v>
      </c>
      <c r="R26" s="37">
        <v>0</v>
      </c>
      <c r="S26" s="13" t="s">
        <v>109</v>
      </c>
    </row>
    <row r="27" spans="1:19" ht="31.75" customHeight="1">
      <c r="A27" s="12">
        <v>24</v>
      </c>
      <c r="B27" s="13" t="s">
        <v>80</v>
      </c>
      <c r="C27" s="12">
        <v>1133</v>
      </c>
      <c r="D27" s="37">
        <v>0</v>
      </c>
      <c r="E27" s="13" t="s">
        <v>81</v>
      </c>
      <c r="F27" s="37">
        <v>0</v>
      </c>
      <c r="G27" s="13" t="s">
        <v>81</v>
      </c>
      <c r="H27" s="37">
        <v>0</v>
      </c>
      <c r="I27" s="13" t="s">
        <v>81</v>
      </c>
      <c r="J27" s="36">
        <v>527</v>
      </c>
      <c r="K27" s="13" t="s">
        <v>100</v>
      </c>
      <c r="L27" s="37">
        <v>0</v>
      </c>
      <c r="M27" s="13" t="s">
        <v>81</v>
      </c>
      <c r="N27" s="37">
        <v>0</v>
      </c>
      <c r="O27" s="13" t="s">
        <v>81</v>
      </c>
      <c r="P27" s="36">
        <v>606</v>
      </c>
      <c r="Q27" s="13" t="s">
        <v>103</v>
      </c>
      <c r="R27" s="37">
        <v>0</v>
      </c>
      <c r="S27" s="13" t="s">
        <v>81</v>
      </c>
    </row>
    <row r="28" spans="1:19" ht="27.5" customHeight="1">
      <c r="A28" s="41"/>
      <c r="B28" s="41"/>
      <c r="C28" s="41"/>
      <c r="D28" s="16" t="s">
        <v>81</v>
      </c>
      <c r="E28" s="16" t="s">
        <v>81</v>
      </c>
      <c r="F28" s="16" t="s">
        <v>81</v>
      </c>
      <c r="G28" s="16" t="s">
        <v>81</v>
      </c>
      <c r="H28" s="16" t="s">
        <v>81</v>
      </c>
      <c r="I28" s="16" t="s">
        <v>81</v>
      </c>
      <c r="J28" s="16" t="s">
        <v>81</v>
      </c>
      <c r="K28" s="16" t="s">
        <v>81</v>
      </c>
      <c r="L28" s="16" t="s">
        <v>81</v>
      </c>
      <c r="M28" s="16" t="s">
        <v>81</v>
      </c>
      <c r="N28" s="16" t="s">
        <v>81</v>
      </c>
      <c r="O28" s="16" t="s">
        <v>81</v>
      </c>
      <c r="P28" s="16" t="s">
        <v>81</v>
      </c>
      <c r="Q28" s="16" t="s">
        <v>81</v>
      </c>
      <c r="R28" s="16" t="s">
        <v>81</v>
      </c>
      <c r="S28" s="16" t="s">
        <v>81</v>
      </c>
    </row>
    <row r="29" spans="1:19" ht="28.25" customHeight="1">
      <c r="A29" s="42" t="s">
        <v>14</v>
      </c>
      <c r="B29" s="42"/>
      <c r="C29" s="42"/>
      <c r="D29" s="11" t="s">
        <v>81</v>
      </c>
      <c r="E29" s="11" t="s">
        <v>81</v>
      </c>
      <c r="F29" s="11" t="s">
        <v>81</v>
      </c>
      <c r="G29" s="11" t="s">
        <v>81</v>
      </c>
      <c r="H29" s="11" t="s">
        <v>81</v>
      </c>
      <c r="I29" s="11" t="s">
        <v>81</v>
      </c>
      <c r="J29" s="11" t="s">
        <v>81</v>
      </c>
      <c r="K29" s="11" t="s">
        <v>81</v>
      </c>
      <c r="L29" s="11" t="s">
        <v>81</v>
      </c>
      <c r="M29" s="11" t="s">
        <v>81</v>
      </c>
      <c r="N29" s="11" t="s">
        <v>81</v>
      </c>
      <c r="O29" s="11" t="s">
        <v>81</v>
      </c>
      <c r="P29" s="11" t="s">
        <v>81</v>
      </c>
      <c r="Q29" s="11" t="s">
        <v>81</v>
      </c>
      <c r="R29" s="11" t="s">
        <v>81</v>
      </c>
      <c r="S29" s="11" t="s">
        <v>81</v>
      </c>
    </row>
  </sheetData>
  <mergeCells count="4">
    <mergeCell ref="A1:C1"/>
    <mergeCell ref="A2:C2"/>
    <mergeCell ref="A28:C28"/>
    <mergeCell ref="A29:C2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82</v>
      </c>
      <c r="B2" s="47" t="s">
        <v>83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97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0.95454545454545459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116</v>
      </c>
      <c r="E8" s="21" t="s">
        <v>44</v>
      </c>
      <c r="F8" s="22" t="s">
        <v>117</v>
      </c>
      <c r="G8" s="23" t="s">
        <v>45</v>
      </c>
      <c r="H8" s="22" t="s">
        <v>118</v>
      </c>
      <c r="I8" s="24" t="s">
        <v>46</v>
      </c>
      <c r="J8" s="22" t="s">
        <v>119</v>
      </c>
    </row>
    <row r="9" spans="1:11" ht="25.25" customHeight="1">
      <c r="A9" s="40" t="s">
        <v>47</v>
      </c>
      <c r="B9" s="40"/>
      <c r="C9" s="58" t="s">
        <v>120</v>
      </c>
      <c r="D9" s="59"/>
      <c r="E9" s="60" t="s">
        <v>121</v>
      </c>
      <c r="F9" s="59"/>
      <c r="G9" s="60" t="s">
        <v>121</v>
      </c>
      <c r="H9" s="59"/>
      <c r="I9" s="60" t="s">
        <v>121</v>
      </c>
      <c r="J9" s="59"/>
    </row>
    <row r="10" spans="1:11" ht="25.25" customHeight="1">
      <c r="A10" s="40" t="s">
        <v>48</v>
      </c>
      <c r="B10" s="40"/>
      <c r="C10" s="56">
        <v>21</v>
      </c>
      <c r="D10" s="56"/>
      <c r="E10" s="57">
        <v>0</v>
      </c>
      <c r="F10" s="57"/>
      <c r="G10" s="57">
        <v>1</v>
      </c>
      <c r="H10" s="57"/>
      <c r="I10" s="57">
        <v>0</v>
      </c>
      <c r="J10" s="57"/>
    </row>
    <row r="11" spans="1:11" ht="25.25" customHeight="1">
      <c r="A11" s="40" t="s">
        <v>49</v>
      </c>
      <c r="B11" s="40"/>
      <c r="C11" s="55">
        <v>14.838047619047618</v>
      </c>
      <c r="D11" s="55"/>
      <c r="E11" s="55">
        <v>0</v>
      </c>
      <c r="F11" s="55"/>
      <c r="G11" s="55">
        <v>8.6509999999999998</v>
      </c>
      <c r="H11" s="55"/>
      <c r="I11" s="55">
        <v>0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8" t="s">
        <v>120</v>
      </c>
      <c r="D15" s="27" t="s">
        <v>97</v>
      </c>
      <c r="E15" s="28">
        <v>789</v>
      </c>
      <c r="F15" s="29"/>
      <c r="G15" s="30">
        <v>789</v>
      </c>
      <c r="H15" s="31"/>
      <c r="I15" s="32">
        <v>12.638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97</v>
      </c>
      <c r="E16" s="28">
        <v>915</v>
      </c>
      <c r="F16" s="29"/>
      <c r="G16" s="30">
        <v>915</v>
      </c>
      <c r="H16" s="31"/>
      <c r="I16" s="32">
        <v>5.1280000000000001</v>
      </c>
      <c r="J16" s="33"/>
      <c r="K16" s="34" t="s">
        <v>81</v>
      </c>
    </row>
    <row r="17" spans="1:11" ht="38" customHeight="1">
      <c r="A17" s="25" t="s">
        <v>61</v>
      </c>
      <c r="B17" s="26"/>
      <c r="C17" s="38" t="s">
        <v>120</v>
      </c>
      <c r="D17" s="27" t="s">
        <v>97</v>
      </c>
      <c r="E17" s="28">
        <v>807</v>
      </c>
      <c r="F17" s="29"/>
      <c r="G17" s="30">
        <v>807</v>
      </c>
      <c r="H17" s="31"/>
      <c r="I17" s="32">
        <v>11.584</v>
      </c>
      <c r="J17" s="33"/>
      <c r="K17" s="34" t="s">
        <v>81</v>
      </c>
    </row>
    <row r="18" spans="1:11" ht="38" customHeight="1">
      <c r="A18" s="25" t="s">
        <v>60</v>
      </c>
      <c r="B18" s="26"/>
      <c r="C18" s="38" t="s">
        <v>120</v>
      </c>
      <c r="D18" s="27" t="s">
        <v>97</v>
      </c>
      <c r="E18" s="28">
        <v>752</v>
      </c>
      <c r="F18" s="29"/>
      <c r="G18" s="30">
        <v>752</v>
      </c>
      <c r="H18" s="31"/>
      <c r="I18" s="32">
        <v>14.879</v>
      </c>
      <c r="J18" s="33"/>
      <c r="K18" s="34" t="s">
        <v>81</v>
      </c>
    </row>
    <row r="19" spans="1:11" ht="38" customHeight="1">
      <c r="A19" s="25" t="s">
        <v>70</v>
      </c>
      <c r="B19" s="26"/>
      <c r="C19" s="38" t="s">
        <v>120</v>
      </c>
      <c r="D19" s="27" t="s">
        <v>97</v>
      </c>
      <c r="E19" s="28">
        <v>875</v>
      </c>
      <c r="F19" s="29"/>
      <c r="G19" s="30">
        <v>875</v>
      </c>
      <c r="H19" s="31"/>
      <c r="I19" s="32">
        <v>7.52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97</v>
      </c>
      <c r="E20" s="28">
        <v>720</v>
      </c>
      <c r="F20" s="29"/>
      <c r="G20" s="30">
        <v>720</v>
      </c>
      <c r="H20" s="31"/>
      <c r="I20" s="32">
        <v>16.806999999999999</v>
      </c>
      <c r="J20" s="33"/>
      <c r="K20" s="34" t="s">
        <v>81</v>
      </c>
    </row>
    <row r="21" spans="1:11" ht="38" customHeight="1">
      <c r="A21" s="25" t="s">
        <v>73</v>
      </c>
      <c r="B21" s="26"/>
      <c r="C21" s="38" t="s">
        <v>120</v>
      </c>
      <c r="D21" s="27" t="s">
        <v>97</v>
      </c>
      <c r="E21" s="28">
        <v>780</v>
      </c>
      <c r="F21" s="29"/>
      <c r="G21" s="30">
        <v>780</v>
      </c>
      <c r="H21" s="31"/>
      <c r="I21" s="32">
        <v>13.22</v>
      </c>
      <c r="J21" s="33"/>
      <c r="K21" s="34" t="s">
        <v>81</v>
      </c>
    </row>
    <row r="22" spans="1:11" ht="38" customHeight="1">
      <c r="A22" s="25" t="s">
        <v>62</v>
      </c>
      <c r="B22" s="26"/>
      <c r="C22" s="38" t="s">
        <v>120</v>
      </c>
      <c r="D22" s="27" t="s">
        <v>97</v>
      </c>
      <c r="E22" s="28">
        <v>752</v>
      </c>
      <c r="F22" s="29"/>
      <c r="G22" s="30">
        <v>752</v>
      </c>
      <c r="H22" s="31"/>
      <c r="I22" s="32">
        <v>14.907999999999999</v>
      </c>
      <c r="J22" s="33"/>
      <c r="K22" s="34" t="s">
        <v>81</v>
      </c>
    </row>
    <row r="23" spans="1:11" ht="38" customHeight="1">
      <c r="A23" s="25" t="s">
        <v>80</v>
      </c>
      <c r="B23" s="26"/>
      <c r="C23" s="39" t="s">
        <v>121</v>
      </c>
      <c r="D23" s="27" t="s">
        <v>81</v>
      </c>
      <c r="E23" s="28">
        <v>0</v>
      </c>
      <c r="F23" s="29"/>
      <c r="G23" s="30">
        <v>0</v>
      </c>
      <c r="H23" s="31"/>
      <c r="I23" s="32">
        <v>0</v>
      </c>
      <c r="J23" s="33"/>
      <c r="K23" s="34" t="s">
        <v>81</v>
      </c>
    </row>
    <row r="24" spans="1:11" ht="38" customHeight="1">
      <c r="A24" s="25" t="s">
        <v>67</v>
      </c>
      <c r="B24" s="26"/>
      <c r="C24" s="38" t="s">
        <v>120</v>
      </c>
      <c r="D24" s="27" t="s">
        <v>97</v>
      </c>
      <c r="E24" s="28">
        <v>752</v>
      </c>
      <c r="F24" s="29"/>
      <c r="G24" s="30">
        <v>752</v>
      </c>
      <c r="H24" s="31"/>
      <c r="I24" s="32">
        <v>14.898999999999999</v>
      </c>
      <c r="J24" s="33"/>
      <c r="K24" s="34" t="s">
        <v>81</v>
      </c>
    </row>
    <row r="25" spans="1:11" ht="38" customHeight="1">
      <c r="A25" s="25" t="s">
        <v>79</v>
      </c>
      <c r="B25" s="26"/>
      <c r="C25" s="38" t="s">
        <v>120</v>
      </c>
      <c r="D25" s="27" t="s">
        <v>97</v>
      </c>
      <c r="E25" s="28">
        <v>678</v>
      </c>
      <c r="F25" s="29"/>
      <c r="G25" s="30">
        <v>678</v>
      </c>
      <c r="H25" s="31"/>
      <c r="I25" s="32">
        <v>19.329999999999998</v>
      </c>
      <c r="J25" s="33"/>
      <c r="K25" s="34" t="s">
        <v>81</v>
      </c>
    </row>
    <row r="26" spans="1:11" ht="38" customHeight="1">
      <c r="A26" s="25" t="s">
        <v>75</v>
      </c>
      <c r="B26" s="26"/>
      <c r="C26" s="38" t="s">
        <v>120</v>
      </c>
      <c r="D26" s="27" t="s">
        <v>97</v>
      </c>
      <c r="E26" s="28">
        <v>606</v>
      </c>
      <c r="F26" s="29"/>
      <c r="G26" s="30">
        <v>606</v>
      </c>
      <c r="H26" s="31"/>
      <c r="I26" s="32">
        <v>23.632999999999999</v>
      </c>
      <c r="J26" s="33"/>
      <c r="K26" s="34" t="s">
        <v>81</v>
      </c>
    </row>
    <row r="27" spans="1:11" ht="38" customHeight="1">
      <c r="A27" s="25" t="s">
        <v>76</v>
      </c>
      <c r="B27" s="26"/>
      <c r="C27" s="39" t="s">
        <v>121</v>
      </c>
      <c r="D27" s="27" t="s">
        <v>112</v>
      </c>
      <c r="E27" s="28">
        <v>0</v>
      </c>
      <c r="F27" s="29"/>
      <c r="G27" s="30">
        <v>0</v>
      </c>
      <c r="H27" s="31"/>
      <c r="I27" s="32">
        <v>8.6509999999999998</v>
      </c>
      <c r="J27" s="33"/>
      <c r="K27" s="34" t="s">
        <v>81</v>
      </c>
    </row>
    <row r="28" spans="1:11" ht="38" customHeight="1">
      <c r="A28" s="25" t="s">
        <v>74</v>
      </c>
      <c r="B28" s="26"/>
      <c r="C28" s="38" t="s">
        <v>120</v>
      </c>
      <c r="D28" s="27" t="s">
        <v>97</v>
      </c>
      <c r="E28" s="28">
        <v>763</v>
      </c>
      <c r="F28" s="29"/>
      <c r="G28" s="30">
        <v>763</v>
      </c>
      <c r="H28" s="31"/>
      <c r="I28" s="32">
        <v>14.247</v>
      </c>
      <c r="J28" s="33"/>
      <c r="K28" s="34" t="s">
        <v>81</v>
      </c>
    </row>
    <row r="29" spans="1:11" ht="38" customHeight="1">
      <c r="A29" s="25" t="s">
        <v>68</v>
      </c>
      <c r="B29" s="26"/>
      <c r="C29" s="39" t="s">
        <v>121</v>
      </c>
      <c r="D29" s="27" t="s">
        <v>81</v>
      </c>
      <c r="E29" s="28">
        <v>0</v>
      </c>
      <c r="F29" s="29"/>
      <c r="G29" s="30">
        <v>0</v>
      </c>
      <c r="H29" s="31"/>
      <c r="I29" s="32">
        <v>0</v>
      </c>
      <c r="J29" s="33"/>
      <c r="K29" s="34" t="s">
        <v>81</v>
      </c>
    </row>
    <row r="30" spans="1:11" ht="38" customHeight="1">
      <c r="A30" s="25" t="s">
        <v>65</v>
      </c>
      <c r="B30" s="26"/>
      <c r="C30" s="38" t="s">
        <v>120</v>
      </c>
      <c r="D30" s="27" t="s">
        <v>97</v>
      </c>
      <c r="E30" s="28">
        <v>667</v>
      </c>
      <c r="F30" s="29"/>
      <c r="G30" s="30">
        <v>667</v>
      </c>
      <c r="H30" s="31"/>
      <c r="I30" s="32">
        <v>19.997</v>
      </c>
      <c r="J30" s="33"/>
      <c r="K30" s="34" t="s">
        <v>81</v>
      </c>
    </row>
    <row r="31" spans="1:11" ht="38" customHeight="1">
      <c r="A31" s="25" t="s">
        <v>77</v>
      </c>
      <c r="B31" s="26"/>
      <c r="C31" s="38" t="s">
        <v>120</v>
      </c>
      <c r="D31" s="27" t="s">
        <v>97</v>
      </c>
      <c r="E31" s="28">
        <v>816</v>
      </c>
      <c r="F31" s="29"/>
      <c r="G31" s="30">
        <v>816</v>
      </c>
      <c r="H31" s="31"/>
      <c r="I31" s="32">
        <v>11.051</v>
      </c>
      <c r="J31" s="33"/>
      <c r="K31" s="34" t="s">
        <v>81</v>
      </c>
    </row>
    <row r="32" spans="1:11" ht="38" customHeight="1">
      <c r="A32" s="25" t="s">
        <v>64</v>
      </c>
      <c r="B32" s="26"/>
      <c r="C32" s="38" t="s">
        <v>120</v>
      </c>
      <c r="D32" s="27" t="s">
        <v>97</v>
      </c>
      <c r="E32" s="28">
        <v>780</v>
      </c>
      <c r="F32" s="29"/>
      <c r="G32" s="30">
        <v>780</v>
      </c>
      <c r="H32" s="31"/>
      <c r="I32" s="32">
        <v>13.212999999999999</v>
      </c>
      <c r="J32" s="33"/>
      <c r="K32" s="34" t="s">
        <v>81</v>
      </c>
    </row>
    <row r="33" spans="1:11" ht="38" customHeight="1">
      <c r="A33" s="25" t="s">
        <v>66</v>
      </c>
      <c r="B33" s="26"/>
      <c r="C33" s="38" t="s">
        <v>120</v>
      </c>
      <c r="D33" s="27" t="s">
        <v>97</v>
      </c>
      <c r="E33" s="28">
        <v>695</v>
      </c>
      <c r="F33" s="29"/>
      <c r="G33" s="30">
        <v>695</v>
      </c>
      <c r="H33" s="31"/>
      <c r="I33" s="32">
        <v>18.308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97</v>
      </c>
      <c r="E34" s="28">
        <v>582</v>
      </c>
      <c r="F34" s="29"/>
      <c r="G34" s="30">
        <v>582</v>
      </c>
      <c r="H34" s="31"/>
      <c r="I34" s="32">
        <v>25.085999999999999</v>
      </c>
      <c r="J34" s="33"/>
      <c r="K34" s="34" t="s">
        <v>81</v>
      </c>
    </row>
    <row r="35" spans="1:11" ht="38" customHeight="1">
      <c r="A35" s="25" t="s">
        <v>78</v>
      </c>
      <c r="B35" s="26"/>
      <c r="C35" s="38" t="s">
        <v>120</v>
      </c>
      <c r="D35" s="27" t="s">
        <v>97</v>
      </c>
      <c r="E35" s="28">
        <v>695</v>
      </c>
      <c r="F35" s="29"/>
      <c r="G35" s="30">
        <v>695</v>
      </c>
      <c r="H35" s="31"/>
      <c r="I35" s="32">
        <v>18.303999999999998</v>
      </c>
      <c r="J35" s="33"/>
      <c r="K35" s="34" t="s">
        <v>81</v>
      </c>
    </row>
    <row r="36" spans="1:11" ht="38" customHeight="1">
      <c r="A36" s="25" t="s">
        <v>63</v>
      </c>
      <c r="B36" s="26"/>
      <c r="C36" s="38" t="s">
        <v>120</v>
      </c>
      <c r="D36" s="27" t="s">
        <v>97</v>
      </c>
      <c r="E36" s="28">
        <v>864</v>
      </c>
      <c r="F36" s="29"/>
      <c r="G36" s="30">
        <v>864</v>
      </c>
      <c r="H36" s="31"/>
      <c r="I36" s="32">
        <v>8.19</v>
      </c>
      <c r="J36" s="33"/>
      <c r="K36" s="34" t="s">
        <v>81</v>
      </c>
    </row>
    <row r="37" spans="1:11" ht="38" customHeight="1">
      <c r="A37" s="25" t="s">
        <v>71</v>
      </c>
      <c r="B37" s="26"/>
      <c r="C37" s="38" t="s">
        <v>120</v>
      </c>
      <c r="D37" s="27" t="s">
        <v>97</v>
      </c>
      <c r="E37" s="28">
        <v>771</v>
      </c>
      <c r="F37" s="29"/>
      <c r="G37" s="30">
        <v>771</v>
      </c>
      <c r="H37" s="31"/>
      <c r="I37" s="32">
        <v>13.765000000000001</v>
      </c>
      <c r="J37" s="33"/>
      <c r="K37" s="34" t="s">
        <v>81</v>
      </c>
    </row>
    <row r="38" spans="1:11" ht="38" customHeight="1">
      <c r="A38" s="25" t="s">
        <v>69</v>
      </c>
      <c r="B38" s="26"/>
      <c r="C38" s="38" t="s">
        <v>120</v>
      </c>
      <c r="D38" s="27" t="s">
        <v>97</v>
      </c>
      <c r="E38" s="28">
        <v>752</v>
      </c>
      <c r="F38" s="29"/>
      <c r="G38" s="30">
        <v>752</v>
      </c>
      <c r="H38" s="31"/>
      <c r="I38" s="32">
        <v>14.891999999999999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84</v>
      </c>
      <c r="B2" s="47" t="s">
        <v>85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98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0.31818181818181818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122</v>
      </c>
      <c r="E8" s="21" t="s">
        <v>44</v>
      </c>
      <c r="F8" s="22" t="s">
        <v>123</v>
      </c>
      <c r="G8" s="23" t="s">
        <v>45</v>
      </c>
      <c r="H8" s="22" t="s">
        <v>124</v>
      </c>
      <c r="I8" s="24" t="s">
        <v>46</v>
      </c>
      <c r="J8" s="22" t="s">
        <v>125</v>
      </c>
    </row>
    <row r="9" spans="1:11" ht="25.25" customHeight="1">
      <c r="A9" s="40" t="s">
        <v>47</v>
      </c>
      <c r="B9" s="40"/>
      <c r="C9" s="60" t="s">
        <v>121</v>
      </c>
      <c r="D9" s="59"/>
      <c r="E9" s="58" t="s">
        <v>120</v>
      </c>
      <c r="F9" s="59"/>
      <c r="G9" s="60" t="s">
        <v>121</v>
      </c>
      <c r="H9" s="59"/>
      <c r="I9" s="60" t="s">
        <v>121</v>
      </c>
      <c r="J9" s="59"/>
    </row>
    <row r="10" spans="1:11" ht="25.25" customHeight="1">
      <c r="A10" s="40" t="s">
        <v>48</v>
      </c>
      <c r="B10" s="40"/>
      <c r="C10" s="56">
        <v>15</v>
      </c>
      <c r="D10" s="56"/>
      <c r="E10" s="57">
        <v>7</v>
      </c>
      <c r="F10" s="57"/>
      <c r="G10" s="57">
        <v>0</v>
      </c>
      <c r="H10" s="57"/>
      <c r="I10" s="57">
        <v>0</v>
      </c>
      <c r="J10" s="57"/>
    </row>
    <row r="11" spans="1:11" ht="25.25" customHeight="1">
      <c r="A11" s="40" t="s">
        <v>49</v>
      </c>
      <c r="B11" s="40"/>
      <c r="C11" s="55">
        <v>14.412933333333333</v>
      </c>
      <c r="D11" s="55"/>
      <c r="E11" s="55">
        <v>21.673285714285715</v>
      </c>
      <c r="F11" s="55"/>
      <c r="G11" s="55">
        <v>0</v>
      </c>
      <c r="H11" s="55"/>
      <c r="I11" s="55">
        <v>0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9" t="s">
        <v>121</v>
      </c>
      <c r="D15" s="27" t="s">
        <v>105</v>
      </c>
      <c r="E15" s="28">
        <v>0</v>
      </c>
      <c r="F15" s="29"/>
      <c r="G15" s="30">
        <v>789</v>
      </c>
      <c r="H15" s="31"/>
      <c r="I15" s="32">
        <v>10.574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98</v>
      </c>
      <c r="E16" s="28">
        <v>759</v>
      </c>
      <c r="F16" s="29"/>
      <c r="G16" s="30">
        <v>1674</v>
      </c>
      <c r="H16" s="31"/>
      <c r="I16" s="32">
        <v>20.434000000000001</v>
      </c>
      <c r="J16" s="33"/>
      <c r="K16" s="34" t="s">
        <v>81</v>
      </c>
    </row>
    <row r="17" spans="1:11" ht="38" customHeight="1">
      <c r="A17" s="25" t="s">
        <v>61</v>
      </c>
      <c r="B17" s="26"/>
      <c r="C17" s="39" t="s">
        <v>121</v>
      </c>
      <c r="D17" s="27" t="s">
        <v>105</v>
      </c>
      <c r="E17" s="28">
        <v>0</v>
      </c>
      <c r="F17" s="29"/>
      <c r="G17" s="30">
        <v>807</v>
      </c>
      <c r="H17" s="31"/>
      <c r="I17" s="32">
        <v>16.245999999999999</v>
      </c>
      <c r="J17" s="33"/>
      <c r="K17" s="34" t="s">
        <v>81</v>
      </c>
    </row>
    <row r="18" spans="1:11" ht="38" customHeight="1">
      <c r="A18" s="25" t="s">
        <v>60</v>
      </c>
      <c r="B18" s="26"/>
      <c r="C18" s="38" t="s">
        <v>120</v>
      </c>
      <c r="D18" s="27" t="s">
        <v>98</v>
      </c>
      <c r="E18" s="28">
        <v>852</v>
      </c>
      <c r="F18" s="29"/>
      <c r="G18" s="30">
        <v>1604</v>
      </c>
      <c r="H18" s="31"/>
      <c r="I18" s="32">
        <v>14.904999999999999</v>
      </c>
      <c r="J18" s="33"/>
      <c r="K18" s="34" t="s">
        <v>81</v>
      </c>
    </row>
    <row r="19" spans="1:11" ht="38" customHeight="1">
      <c r="A19" s="25" t="s">
        <v>70</v>
      </c>
      <c r="B19" s="26"/>
      <c r="C19" s="39" t="s">
        <v>121</v>
      </c>
      <c r="D19" s="27" t="s">
        <v>105</v>
      </c>
      <c r="E19" s="28">
        <v>0</v>
      </c>
      <c r="F19" s="29"/>
      <c r="G19" s="30">
        <v>875</v>
      </c>
      <c r="H19" s="31"/>
      <c r="I19" s="32">
        <v>10.007</v>
      </c>
      <c r="J19" s="33"/>
      <c r="K19" s="34" t="s">
        <v>81</v>
      </c>
    </row>
    <row r="20" spans="1:11" ht="38" customHeight="1">
      <c r="A20" s="25" t="s">
        <v>58</v>
      </c>
      <c r="B20" s="26"/>
      <c r="C20" s="39" t="s">
        <v>121</v>
      </c>
      <c r="D20" s="27" t="s">
        <v>105</v>
      </c>
      <c r="E20" s="28">
        <v>0</v>
      </c>
      <c r="F20" s="29"/>
      <c r="G20" s="30">
        <v>720</v>
      </c>
      <c r="H20" s="31"/>
      <c r="I20" s="32">
        <v>6.4039999999999999</v>
      </c>
      <c r="J20" s="33"/>
      <c r="K20" s="34" t="s">
        <v>81</v>
      </c>
    </row>
    <row r="21" spans="1:11" ht="38" customHeight="1">
      <c r="A21" s="25" t="s">
        <v>73</v>
      </c>
      <c r="B21" s="26"/>
      <c r="C21" s="39" t="s">
        <v>121</v>
      </c>
      <c r="D21" s="27" t="s">
        <v>105</v>
      </c>
      <c r="E21" s="28">
        <v>0</v>
      </c>
      <c r="F21" s="29"/>
      <c r="G21" s="30">
        <v>780</v>
      </c>
      <c r="H21" s="31"/>
      <c r="I21" s="32">
        <v>11.131</v>
      </c>
      <c r="J21" s="33"/>
      <c r="K21" s="34" t="s">
        <v>81</v>
      </c>
    </row>
    <row r="22" spans="1:11" ht="38" customHeight="1">
      <c r="A22" s="25" t="s">
        <v>62</v>
      </c>
      <c r="B22" s="26"/>
      <c r="C22" s="39" t="s">
        <v>121</v>
      </c>
      <c r="D22" s="27" t="s">
        <v>81</v>
      </c>
      <c r="E22" s="28">
        <v>0</v>
      </c>
      <c r="F22" s="29"/>
      <c r="G22" s="30">
        <v>752</v>
      </c>
      <c r="H22" s="31"/>
      <c r="I22" s="32">
        <v>0</v>
      </c>
      <c r="J22" s="33"/>
      <c r="K22" s="34" t="s">
        <v>81</v>
      </c>
    </row>
    <row r="23" spans="1:11" ht="38" customHeight="1">
      <c r="A23" s="25" t="s">
        <v>80</v>
      </c>
      <c r="B23" s="26"/>
      <c r="C23" s="39" t="s">
        <v>121</v>
      </c>
      <c r="D23" s="27" t="s">
        <v>81</v>
      </c>
      <c r="E23" s="28">
        <v>0</v>
      </c>
      <c r="F23" s="29"/>
      <c r="G23" s="30">
        <v>0</v>
      </c>
      <c r="H23" s="31"/>
      <c r="I23" s="32">
        <v>0</v>
      </c>
      <c r="J23" s="33"/>
      <c r="K23" s="34" t="s">
        <v>81</v>
      </c>
    </row>
    <row r="24" spans="1:11" ht="38" customHeight="1">
      <c r="A24" s="25" t="s">
        <v>67</v>
      </c>
      <c r="B24" s="26"/>
      <c r="C24" s="39" t="s">
        <v>121</v>
      </c>
      <c r="D24" s="27" t="s">
        <v>105</v>
      </c>
      <c r="E24" s="28">
        <v>0</v>
      </c>
      <c r="F24" s="29"/>
      <c r="G24" s="30">
        <v>752</v>
      </c>
      <c r="H24" s="31"/>
      <c r="I24" s="32">
        <v>27.5</v>
      </c>
      <c r="J24" s="33"/>
      <c r="K24" s="34" t="s">
        <v>81</v>
      </c>
    </row>
    <row r="25" spans="1:11" ht="38" customHeight="1">
      <c r="A25" s="25" t="s">
        <v>79</v>
      </c>
      <c r="B25" s="26"/>
      <c r="C25" s="39" t="s">
        <v>121</v>
      </c>
      <c r="D25" s="27" t="s">
        <v>105</v>
      </c>
      <c r="E25" s="28">
        <v>0</v>
      </c>
      <c r="F25" s="29"/>
      <c r="G25" s="30">
        <v>678</v>
      </c>
      <c r="H25" s="31"/>
      <c r="I25" s="32">
        <v>21.664000000000001</v>
      </c>
      <c r="J25" s="33"/>
      <c r="K25" s="34" t="s">
        <v>81</v>
      </c>
    </row>
    <row r="26" spans="1:11" ht="38" customHeight="1">
      <c r="A26" s="25" t="s">
        <v>75</v>
      </c>
      <c r="B26" s="26"/>
      <c r="C26" s="39" t="s">
        <v>121</v>
      </c>
      <c r="D26" s="27" t="s">
        <v>105</v>
      </c>
      <c r="E26" s="28">
        <v>0</v>
      </c>
      <c r="F26" s="29"/>
      <c r="G26" s="30">
        <v>606</v>
      </c>
      <c r="H26" s="31"/>
      <c r="I26" s="32">
        <v>23.611999999999998</v>
      </c>
      <c r="J26" s="33"/>
      <c r="K26" s="34" t="s">
        <v>81</v>
      </c>
    </row>
    <row r="27" spans="1:11" ht="38" customHeight="1">
      <c r="A27" s="25" t="s">
        <v>76</v>
      </c>
      <c r="B27" s="26"/>
      <c r="C27" s="38" t="s">
        <v>120</v>
      </c>
      <c r="D27" s="27" t="s">
        <v>98</v>
      </c>
      <c r="E27" s="28">
        <v>583</v>
      </c>
      <c r="F27" s="29"/>
      <c r="G27" s="30">
        <v>583</v>
      </c>
      <c r="H27" s="31"/>
      <c r="I27" s="32">
        <v>24.995000000000001</v>
      </c>
      <c r="J27" s="33"/>
      <c r="K27" s="34" t="s">
        <v>81</v>
      </c>
    </row>
    <row r="28" spans="1:11" ht="38" customHeight="1">
      <c r="A28" s="25" t="s">
        <v>74</v>
      </c>
      <c r="B28" s="26"/>
      <c r="C28" s="38" t="s">
        <v>120</v>
      </c>
      <c r="D28" s="27" t="s">
        <v>98</v>
      </c>
      <c r="E28" s="28">
        <v>684</v>
      </c>
      <c r="F28" s="29"/>
      <c r="G28" s="30">
        <v>1447</v>
      </c>
      <c r="H28" s="31"/>
      <c r="I28" s="32">
        <v>24.988</v>
      </c>
      <c r="J28" s="33"/>
      <c r="K28" s="34" t="s">
        <v>81</v>
      </c>
    </row>
    <row r="29" spans="1:11" ht="38" customHeight="1">
      <c r="A29" s="25" t="s">
        <v>68</v>
      </c>
      <c r="B29" s="26"/>
      <c r="C29" s="39" t="s">
        <v>121</v>
      </c>
      <c r="D29" s="27" t="s">
        <v>105</v>
      </c>
      <c r="E29" s="28">
        <v>0</v>
      </c>
      <c r="F29" s="29"/>
      <c r="G29" s="30">
        <v>0</v>
      </c>
      <c r="H29" s="31"/>
      <c r="I29" s="32">
        <v>13.778</v>
      </c>
      <c r="J29" s="33"/>
      <c r="K29" s="34" t="s">
        <v>81</v>
      </c>
    </row>
    <row r="30" spans="1:11" ht="38" customHeight="1">
      <c r="A30" s="25" t="s">
        <v>65</v>
      </c>
      <c r="B30" s="26"/>
      <c r="C30" s="39" t="s">
        <v>121</v>
      </c>
      <c r="D30" s="27" t="s">
        <v>105</v>
      </c>
      <c r="E30" s="28">
        <v>0</v>
      </c>
      <c r="F30" s="29"/>
      <c r="G30" s="30">
        <v>667</v>
      </c>
      <c r="H30" s="31"/>
      <c r="I30" s="32">
        <v>8.8849999999999998</v>
      </c>
      <c r="J30" s="33"/>
      <c r="K30" s="34" t="s">
        <v>81</v>
      </c>
    </row>
    <row r="31" spans="1:11" ht="38" customHeight="1">
      <c r="A31" s="25" t="s">
        <v>77</v>
      </c>
      <c r="B31" s="26"/>
      <c r="C31" s="39" t="s">
        <v>121</v>
      </c>
      <c r="D31" s="27" t="s">
        <v>105</v>
      </c>
      <c r="E31" s="28">
        <v>0</v>
      </c>
      <c r="F31" s="29"/>
      <c r="G31" s="30">
        <v>816</v>
      </c>
      <c r="H31" s="31"/>
      <c r="I31" s="32">
        <v>15.565</v>
      </c>
      <c r="J31" s="33"/>
      <c r="K31" s="34" t="s">
        <v>81</v>
      </c>
    </row>
    <row r="32" spans="1:11" ht="38" customHeight="1">
      <c r="A32" s="25" t="s">
        <v>64</v>
      </c>
      <c r="B32" s="26"/>
      <c r="C32" s="38" t="s">
        <v>120</v>
      </c>
      <c r="D32" s="27" t="s">
        <v>98</v>
      </c>
      <c r="E32" s="28">
        <v>841</v>
      </c>
      <c r="F32" s="29"/>
      <c r="G32" s="30">
        <v>1621</v>
      </c>
      <c r="H32" s="31"/>
      <c r="I32" s="32">
        <v>15.554</v>
      </c>
      <c r="J32" s="33"/>
      <c r="K32" s="34" t="s">
        <v>81</v>
      </c>
    </row>
    <row r="33" spans="1:11" ht="38" customHeight="1">
      <c r="A33" s="25" t="s">
        <v>66</v>
      </c>
      <c r="B33" s="26"/>
      <c r="C33" s="38" t="s">
        <v>120</v>
      </c>
      <c r="D33" s="27" t="s">
        <v>98</v>
      </c>
      <c r="E33" s="28">
        <v>669</v>
      </c>
      <c r="F33" s="29"/>
      <c r="G33" s="30">
        <v>1364</v>
      </c>
      <c r="H33" s="31"/>
      <c r="I33" s="32">
        <v>25.855</v>
      </c>
      <c r="J33" s="33"/>
      <c r="K33" s="34" t="s">
        <v>81</v>
      </c>
    </row>
    <row r="34" spans="1:11" ht="38" customHeight="1">
      <c r="A34" s="25" t="s">
        <v>59</v>
      </c>
      <c r="B34" s="26"/>
      <c r="C34" s="39" t="s">
        <v>121</v>
      </c>
      <c r="D34" s="27" t="s">
        <v>105</v>
      </c>
      <c r="E34" s="28">
        <v>0</v>
      </c>
      <c r="F34" s="29"/>
      <c r="G34" s="30">
        <v>582</v>
      </c>
      <c r="H34" s="31"/>
      <c r="I34" s="32">
        <v>16.251000000000001</v>
      </c>
      <c r="J34" s="33"/>
      <c r="K34" s="34" t="s">
        <v>81</v>
      </c>
    </row>
    <row r="35" spans="1:11" ht="38" customHeight="1">
      <c r="A35" s="25" t="s">
        <v>78</v>
      </c>
      <c r="B35" s="26"/>
      <c r="C35" s="39" t="s">
        <v>121</v>
      </c>
      <c r="D35" s="27" t="s">
        <v>105</v>
      </c>
      <c r="E35" s="28">
        <v>0</v>
      </c>
      <c r="F35" s="29"/>
      <c r="G35" s="30">
        <v>695</v>
      </c>
      <c r="H35" s="31"/>
      <c r="I35" s="32">
        <v>22.891999999999999</v>
      </c>
      <c r="J35" s="33"/>
      <c r="K35" s="34" t="s">
        <v>81</v>
      </c>
    </row>
    <row r="36" spans="1:11" ht="38" customHeight="1">
      <c r="A36" s="25" t="s">
        <v>63</v>
      </c>
      <c r="B36" s="26"/>
      <c r="C36" s="39" t="s">
        <v>121</v>
      </c>
      <c r="D36" s="27" t="s">
        <v>105</v>
      </c>
      <c r="E36" s="28">
        <v>0</v>
      </c>
      <c r="F36" s="29"/>
      <c r="G36" s="30">
        <v>864</v>
      </c>
      <c r="H36" s="31"/>
      <c r="I36" s="32">
        <v>4.665</v>
      </c>
      <c r="J36" s="33"/>
      <c r="K36" s="34" t="s">
        <v>81</v>
      </c>
    </row>
    <row r="37" spans="1:11" ht="38" customHeight="1">
      <c r="A37" s="25" t="s">
        <v>71</v>
      </c>
      <c r="B37" s="26"/>
      <c r="C37" s="39" t="s">
        <v>121</v>
      </c>
      <c r="D37" s="27" t="s">
        <v>105</v>
      </c>
      <c r="E37" s="28">
        <v>0</v>
      </c>
      <c r="F37" s="29"/>
      <c r="G37" s="30">
        <v>771</v>
      </c>
      <c r="H37" s="31"/>
      <c r="I37" s="32">
        <v>7.02</v>
      </c>
      <c r="J37" s="33"/>
      <c r="K37" s="34" t="s">
        <v>81</v>
      </c>
    </row>
    <row r="38" spans="1:11" ht="38" customHeight="1">
      <c r="A38" s="25" t="s">
        <v>69</v>
      </c>
      <c r="B38" s="26"/>
      <c r="C38" s="38" t="s">
        <v>120</v>
      </c>
      <c r="D38" s="27" t="s">
        <v>98</v>
      </c>
      <c r="E38" s="28">
        <v>684</v>
      </c>
      <c r="F38" s="29"/>
      <c r="G38" s="30">
        <v>1436</v>
      </c>
      <c r="H38" s="31"/>
      <c r="I38" s="32">
        <v>24.981999999999999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86</v>
      </c>
      <c r="B2" s="47" t="s">
        <v>87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99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0.66666666666666663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126</v>
      </c>
      <c r="E8" s="21" t="s">
        <v>44</v>
      </c>
      <c r="F8" s="22" t="s">
        <v>127</v>
      </c>
      <c r="G8" s="23" t="s">
        <v>45</v>
      </c>
      <c r="H8" s="22" t="s">
        <v>128</v>
      </c>
      <c r="I8" s="24" t="s">
        <v>46</v>
      </c>
      <c r="J8" s="22" t="s">
        <v>129</v>
      </c>
    </row>
    <row r="9" spans="1:11" ht="25.25" customHeight="1">
      <c r="A9" s="40" t="s">
        <v>47</v>
      </c>
      <c r="B9" s="40"/>
      <c r="C9" s="58" t="s">
        <v>120</v>
      </c>
      <c r="D9" s="59"/>
      <c r="E9" s="60" t="s">
        <v>121</v>
      </c>
      <c r="F9" s="59"/>
      <c r="G9" s="60" t="s">
        <v>121</v>
      </c>
      <c r="H9" s="59"/>
      <c r="I9" s="60" t="s">
        <v>121</v>
      </c>
      <c r="J9" s="59"/>
    </row>
    <row r="10" spans="1:11" ht="25.25" customHeight="1">
      <c r="A10" s="40" t="s">
        <v>48</v>
      </c>
      <c r="B10" s="40"/>
      <c r="C10" s="56">
        <v>14</v>
      </c>
      <c r="D10" s="56"/>
      <c r="E10" s="57">
        <v>3</v>
      </c>
      <c r="F10" s="57"/>
      <c r="G10" s="57">
        <v>2</v>
      </c>
      <c r="H10" s="57"/>
      <c r="I10" s="57">
        <v>2</v>
      </c>
      <c r="J10" s="57"/>
    </row>
    <row r="11" spans="1:11" ht="25.25" customHeight="1">
      <c r="A11" s="40" t="s">
        <v>49</v>
      </c>
      <c r="B11" s="40"/>
      <c r="C11" s="55">
        <v>16.961500000000001</v>
      </c>
      <c r="D11" s="55"/>
      <c r="E11" s="55">
        <v>25.984999999999999</v>
      </c>
      <c r="F11" s="55"/>
      <c r="G11" s="55">
        <v>25.018999999999998</v>
      </c>
      <c r="H11" s="55"/>
      <c r="I11" s="55">
        <v>24.077999999999999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9" t="s">
        <v>121</v>
      </c>
      <c r="D15" s="27" t="s">
        <v>81</v>
      </c>
      <c r="E15" s="28">
        <v>0</v>
      </c>
      <c r="F15" s="29"/>
      <c r="G15" s="30">
        <v>789</v>
      </c>
      <c r="H15" s="31"/>
      <c r="I15" s="32">
        <v>0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99</v>
      </c>
      <c r="E16" s="28">
        <v>844</v>
      </c>
      <c r="F16" s="29"/>
      <c r="G16" s="30">
        <v>2518</v>
      </c>
      <c r="H16" s="31"/>
      <c r="I16" s="32">
        <v>21.332999999999998</v>
      </c>
      <c r="J16" s="33"/>
      <c r="K16" s="34" t="s">
        <v>81</v>
      </c>
    </row>
    <row r="17" spans="1:11" ht="38" customHeight="1">
      <c r="A17" s="25" t="s">
        <v>61</v>
      </c>
      <c r="B17" s="26"/>
      <c r="C17" s="38" t="s">
        <v>120</v>
      </c>
      <c r="D17" s="27" t="s">
        <v>99</v>
      </c>
      <c r="E17" s="28">
        <v>788</v>
      </c>
      <c r="F17" s="29"/>
      <c r="G17" s="30">
        <v>1595</v>
      </c>
      <c r="H17" s="31"/>
      <c r="I17" s="32">
        <v>12.691000000000001</v>
      </c>
      <c r="J17" s="33"/>
      <c r="K17" s="34" t="s">
        <v>81</v>
      </c>
    </row>
    <row r="18" spans="1:11" ht="38" customHeight="1">
      <c r="A18" s="25" t="s">
        <v>60</v>
      </c>
      <c r="B18" s="26"/>
      <c r="C18" s="38" t="s">
        <v>120</v>
      </c>
      <c r="D18" s="27" t="s">
        <v>99</v>
      </c>
      <c r="E18" s="28">
        <v>1076</v>
      </c>
      <c r="F18" s="29"/>
      <c r="G18" s="30">
        <v>2680</v>
      </c>
      <c r="H18" s="31"/>
      <c r="I18" s="32">
        <v>7.4340000000000002</v>
      </c>
      <c r="J18" s="33"/>
      <c r="K18" s="34" t="s">
        <v>81</v>
      </c>
    </row>
    <row r="19" spans="1:11" ht="38" customHeight="1">
      <c r="A19" s="25" t="s">
        <v>70</v>
      </c>
      <c r="B19" s="26"/>
      <c r="C19" s="38" t="s">
        <v>120</v>
      </c>
      <c r="D19" s="27" t="s">
        <v>99</v>
      </c>
      <c r="E19" s="28">
        <v>862</v>
      </c>
      <c r="F19" s="29"/>
      <c r="G19" s="30">
        <v>1737</v>
      </c>
      <c r="H19" s="31"/>
      <c r="I19" s="32">
        <v>8.2520000000000007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99</v>
      </c>
      <c r="E20" s="28">
        <v>668</v>
      </c>
      <c r="F20" s="29"/>
      <c r="G20" s="30">
        <v>1388</v>
      </c>
      <c r="H20" s="31"/>
      <c r="I20" s="32">
        <v>19.925999999999998</v>
      </c>
      <c r="J20" s="33"/>
      <c r="K20" s="34" t="s">
        <v>81</v>
      </c>
    </row>
    <row r="21" spans="1:11" ht="38" customHeight="1">
      <c r="A21" s="25" t="s">
        <v>73</v>
      </c>
      <c r="B21" s="26"/>
      <c r="C21" s="39" t="s">
        <v>121</v>
      </c>
      <c r="D21" s="27" t="s">
        <v>81</v>
      </c>
      <c r="E21" s="28">
        <v>0</v>
      </c>
      <c r="F21" s="29"/>
      <c r="G21" s="30">
        <v>780</v>
      </c>
      <c r="H21" s="31"/>
      <c r="I21" s="32">
        <v>0</v>
      </c>
      <c r="J21" s="33"/>
      <c r="K21" s="34" t="s">
        <v>81</v>
      </c>
    </row>
    <row r="22" spans="1:11" ht="38" customHeight="1">
      <c r="A22" s="25" t="s">
        <v>62</v>
      </c>
      <c r="B22" s="26"/>
      <c r="C22" s="38" t="s">
        <v>120</v>
      </c>
      <c r="D22" s="27" t="s">
        <v>99</v>
      </c>
      <c r="E22" s="28">
        <v>777</v>
      </c>
      <c r="F22" s="29"/>
      <c r="G22" s="30">
        <v>1529</v>
      </c>
      <c r="H22" s="31"/>
      <c r="I22" s="32">
        <v>13.365</v>
      </c>
      <c r="J22" s="33"/>
      <c r="K22" s="34" t="s">
        <v>81</v>
      </c>
    </row>
    <row r="23" spans="1:11" ht="38" customHeight="1">
      <c r="A23" s="25" t="s">
        <v>80</v>
      </c>
      <c r="B23" s="26"/>
      <c r="C23" s="39" t="s">
        <v>121</v>
      </c>
      <c r="D23" s="27" t="s">
        <v>81</v>
      </c>
      <c r="E23" s="28">
        <v>0</v>
      </c>
      <c r="F23" s="29"/>
      <c r="G23" s="30">
        <v>0</v>
      </c>
      <c r="H23" s="31"/>
      <c r="I23" s="32">
        <v>0</v>
      </c>
      <c r="J23" s="33"/>
      <c r="K23" s="34" t="s">
        <v>81</v>
      </c>
    </row>
    <row r="24" spans="1:11" ht="38" customHeight="1">
      <c r="A24" s="25" t="s">
        <v>67</v>
      </c>
      <c r="B24" s="26"/>
      <c r="C24" s="38" t="s">
        <v>120</v>
      </c>
      <c r="D24" s="27" t="s">
        <v>99</v>
      </c>
      <c r="E24" s="28">
        <v>506</v>
      </c>
      <c r="F24" s="29"/>
      <c r="G24" s="30">
        <v>1258</v>
      </c>
      <c r="H24" s="31"/>
      <c r="I24" s="32">
        <v>29.663</v>
      </c>
      <c r="J24" s="33"/>
      <c r="K24" s="34" t="s">
        <v>81</v>
      </c>
    </row>
    <row r="25" spans="1:11" ht="38" customHeight="1">
      <c r="A25" s="25" t="s">
        <v>79</v>
      </c>
      <c r="B25" s="26"/>
      <c r="C25" s="39" t="s">
        <v>121</v>
      </c>
      <c r="D25" s="27" t="s">
        <v>110</v>
      </c>
      <c r="E25" s="28">
        <v>0</v>
      </c>
      <c r="F25" s="29"/>
      <c r="G25" s="30">
        <v>678</v>
      </c>
      <c r="H25" s="31"/>
      <c r="I25" s="32">
        <v>25.934999999999999</v>
      </c>
      <c r="J25" s="33"/>
      <c r="K25" s="34" t="s">
        <v>81</v>
      </c>
    </row>
    <row r="26" spans="1:11" ht="38" customHeight="1">
      <c r="A26" s="25" t="s">
        <v>75</v>
      </c>
      <c r="B26" s="26"/>
      <c r="C26" s="39" t="s">
        <v>121</v>
      </c>
      <c r="D26" s="27" t="s">
        <v>111</v>
      </c>
      <c r="E26" s="28">
        <v>0</v>
      </c>
      <c r="F26" s="29"/>
      <c r="G26" s="30">
        <v>606</v>
      </c>
      <c r="H26" s="31"/>
      <c r="I26" s="32">
        <v>28.219000000000001</v>
      </c>
      <c r="J26" s="33"/>
      <c r="K26" s="34" t="s">
        <v>81</v>
      </c>
    </row>
    <row r="27" spans="1:11" ht="38" customHeight="1">
      <c r="A27" s="25" t="s">
        <v>76</v>
      </c>
      <c r="B27" s="26"/>
      <c r="C27" s="39" t="s">
        <v>121</v>
      </c>
      <c r="D27" s="27" t="s">
        <v>111</v>
      </c>
      <c r="E27" s="28">
        <v>0</v>
      </c>
      <c r="F27" s="29"/>
      <c r="G27" s="30">
        <v>583</v>
      </c>
      <c r="H27" s="31"/>
      <c r="I27" s="32">
        <v>19.937000000000001</v>
      </c>
      <c r="J27" s="33"/>
      <c r="K27" s="34" t="s">
        <v>81</v>
      </c>
    </row>
    <row r="28" spans="1:11" ht="38" customHeight="1">
      <c r="A28" s="25" t="s">
        <v>74</v>
      </c>
      <c r="B28" s="26"/>
      <c r="C28" s="39" t="s">
        <v>121</v>
      </c>
      <c r="D28" s="27" t="s">
        <v>110</v>
      </c>
      <c r="E28" s="28">
        <v>0</v>
      </c>
      <c r="F28" s="29"/>
      <c r="G28" s="30">
        <v>1447</v>
      </c>
      <c r="H28" s="31"/>
      <c r="I28" s="32">
        <v>25.398</v>
      </c>
      <c r="J28" s="33"/>
      <c r="K28" s="34" t="s">
        <v>81</v>
      </c>
    </row>
    <row r="29" spans="1:11" ht="38" customHeight="1">
      <c r="A29" s="25" t="s">
        <v>68</v>
      </c>
      <c r="B29" s="26"/>
      <c r="C29" s="38" t="s">
        <v>120</v>
      </c>
      <c r="D29" s="27" t="s">
        <v>99</v>
      </c>
      <c r="E29" s="28">
        <v>655</v>
      </c>
      <c r="F29" s="29"/>
      <c r="G29" s="30">
        <v>655</v>
      </c>
      <c r="H29" s="31"/>
      <c r="I29" s="32">
        <v>20.690999999999999</v>
      </c>
      <c r="J29" s="33"/>
      <c r="K29" s="34" t="s">
        <v>81</v>
      </c>
    </row>
    <row r="30" spans="1:11" ht="38" customHeight="1">
      <c r="A30" s="25" t="s">
        <v>65</v>
      </c>
      <c r="B30" s="26"/>
      <c r="C30" s="38" t="s">
        <v>120</v>
      </c>
      <c r="D30" s="27" t="s">
        <v>99</v>
      </c>
      <c r="E30" s="28">
        <v>678</v>
      </c>
      <c r="F30" s="29"/>
      <c r="G30" s="30">
        <v>1345</v>
      </c>
      <c r="H30" s="31"/>
      <c r="I30" s="32">
        <v>19.312000000000001</v>
      </c>
      <c r="J30" s="33"/>
      <c r="K30" s="34" t="s">
        <v>81</v>
      </c>
    </row>
    <row r="31" spans="1:11" ht="38" customHeight="1">
      <c r="A31" s="25" t="s">
        <v>77</v>
      </c>
      <c r="B31" s="26"/>
      <c r="C31" s="38" t="s">
        <v>120</v>
      </c>
      <c r="D31" s="27" t="s">
        <v>99</v>
      </c>
      <c r="E31" s="28">
        <v>577</v>
      </c>
      <c r="F31" s="29"/>
      <c r="G31" s="30">
        <v>1393</v>
      </c>
      <c r="H31" s="31"/>
      <c r="I31" s="32">
        <v>25.41</v>
      </c>
      <c r="J31" s="33"/>
      <c r="K31" s="34" t="s">
        <v>81</v>
      </c>
    </row>
    <row r="32" spans="1:11" ht="38" customHeight="1">
      <c r="A32" s="25" t="s">
        <v>64</v>
      </c>
      <c r="B32" s="26"/>
      <c r="C32" s="39" t="s">
        <v>121</v>
      </c>
      <c r="D32" s="27" t="s">
        <v>102</v>
      </c>
      <c r="E32" s="28">
        <v>0</v>
      </c>
      <c r="F32" s="29"/>
      <c r="G32" s="30">
        <v>1621</v>
      </c>
      <c r="H32" s="31"/>
      <c r="I32" s="32">
        <v>22.456</v>
      </c>
      <c r="J32" s="33"/>
      <c r="K32" s="34" t="s">
        <v>81</v>
      </c>
    </row>
    <row r="33" spans="1:11" ht="38" customHeight="1">
      <c r="A33" s="25" t="s">
        <v>66</v>
      </c>
      <c r="B33" s="26"/>
      <c r="C33" s="38" t="s">
        <v>120</v>
      </c>
      <c r="D33" s="27" t="s">
        <v>99</v>
      </c>
      <c r="E33" s="28">
        <v>1023</v>
      </c>
      <c r="F33" s="29"/>
      <c r="G33" s="30">
        <v>2387</v>
      </c>
      <c r="H33" s="31"/>
      <c r="I33" s="32">
        <v>10.618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99</v>
      </c>
      <c r="E34" s="28">
        <v>586</v>
      </c>
      <c r="F34" s="29"/>
      <c r="G34" s="30">
        <v>1168</v>
      </c>
      <c r="H34" s="31"/>
      <c r="I34" s="32">
        <v>24.856000000000002</v>
      </c>
      <c r="J34" s="33"/>
      <c r="K34" s="34" t="s">
        <v>81</v>
      </c>
    </row>
    <row r="35" spans="1:11" ht="38" customHeight="1">
      <c r="A35" s="25" t="s">
        <v>78</v>
      </c>
      <c r="B35" s="26"/>
      <c r="C35" s="39" t="s">
        <v>121</v>
      </c>
      <c r="D35" s="27" t="s">
        <v>110</v>
      </c>
      <c r="E35" s="28">
        <v>0</v>
      </c>
      <c r="F35" s="29"/>
      <c r="G35" s="30">
        <v>695</v>
      </c>
      <c r="H35" s="31"/>
      <c r="I35" s="32">
        <v>26.622</v>
      </c>
      <c r="J35" s="33"/>
      <c r="K35" s="34" t="s">
        <v>81</v>
      </c>
    </row>
    <row r="36" spans="1:11" ht="38" customHeight="1">
      <c r="A36" s="25" t="s">
        <v>63</v>
      </c>
      <c r="B36" s="26"/>
      <c r="C36" s="38" t="s">
        <v>120</v>
      </c>
      <c r="D36" s="27" t="s">
        <v>99</v>
      </c>
      <c r="E36" s="28">
        <v>851</v>
      </c>
      <c r="F36" s="29"/>
      <c r="G36" s="30">
        <v>1715</v>
      </c>
      <c r="H36" s="31"/>
      <c r="I36" s="32">
        <v>8.9710000000000001</v>
      </c>
      <c r="J36" s="33"/>
      <c r="K36" s="34" t="s">
        <v>81</v>
      </c>
    </row>
    <row r="37" spans="1:11" ht="38" customHeight="1">
      <c r="A37" s="25" t="s">
        <v>71</v>
      </c>
      <c r="B37" s="26"/>
      <c r="C37" s="38" t="s">
        <v>120</v>
      </c>
      <c r="D37" s="27" t="s">
        <v>99</v>
      </c>
      <c r="E37" s="28">
        <v>751</v>
      </c>
      <c r="F37" s="29"/>
      <c r="G37" s="30">
        <v>1522</v>
      </c>
      <c r="H37" s="31"/>
      <c r="I37" s="32">
        <v>14.939</v>
      </c>
      <c r="J37" s="33"/>
      <c r="K37" s="34" t="s">
        <v>81</v>
      </c>
    </row>
    <row r="38" spans="1:11" ht="38" customHeight="1">
      <c r="A38" s="25" t="s">
        <v>69</v>
      </c>
      <c r="B38" s="26"/>
      <c r="C38" s="39" t="s">
        <v>121</v>
      </c>
      <c r="D38" s="27" t="s">
        <v>102</v>
      </c>
      <c r="E38" s="28">
        <v>0</v>
      </c>
      <c r="F38" s="29"/>
      <c r="G38" s="30">
        <v>1436</v>
      </c>
      <c r="H38" s="31"/>
      <c r="I38" s="32">
        <v>27.582000000000001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88</v>
      </c>
      <c r="B2" s="47" t="s">
        <v>89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100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0.52173913043478259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130</v>
      </c>
      <c r="E8" s="21" t="s">
        <v>44</v>
      </c>
      <c r="F8" s="22" t="s">
        <v>131</v>
      </c>
      <c r="G8" s="23" t="s">
        <v>45</v>
      </c>
      <c r="H8" s="22" t="s">
        <v>132</v>
      </c>
      <c r="I8" s="24" t="s">
        <v>46</v>
      </c>
      <c r="J8" s="22" t="s">
        <v>133</v>
      </c>
    </row>
    <row r="9" spans="1:11" ht="25.25" customHeight="1">
      <c r="A9" s="40" t="s">
        <v>47</v>
      </c>
      <c r="B9" s="40"/>
      <c r="C9" s="58" t="s">
        <v>120</v>
      </c>
      <c r="D9" s="59"/>
      <c r="E9" s="60" t="s">
        <v>121</v>
      </c>
      <c r="F9" s="59"/>
      <c r="G9" s="60" t="s">
        <v>121</v>
      </c>
      <c r="H9" s="59"/>
      <c r="I9" s="60" t="s">
        <v>121</v>
      </c>
      <c r="J9" s="59"/>
    </row>
    <row r="10" spans="1:11" ht="25.25" customHeight="1">
      <c r="A10" s="40" t="s">
        <v>48</v>
      </c>
      <c r="B10" s="40"/>
      <c r="C10" s="56">
        <v>12</v>
      </c>
      <c r="D10" s="56"/>
      <c r="E10" s="57">
        <v>2</v>
      </c>
      <c r="F10" s="57"/>
      <c r="G10" s="57">
        <v>5</v>
      </c>
      <c r="H10" s="57"/>
      <c r="I10" s="57">
        <v>4</v>
      </c>
      <c r="J10" s="57"/>
    </row>
    <row r="11" spans="1:11" ht="25.25" customHeight="1">
      <c r="A11" s="40" t="s">
        <v>49</v>
      </c>
      <c r="B11" s="40"/>
      <c r="C11" s="55">
        <v>17.354166666666668</v>
      </c>
      <c r="D11" s="55"/>
      <c r="E11" s="55">
        <v>28.905999999999999</v>
      </c>
      <c r="F11" s="55"/>
      <c r="G11" s="55">
        <v>15.698399999999999</v>
      </c>
      <c r="H11" s="55"/>
      <c r="I11" s="55">
        <v>21.180250000000001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9" t="s">
        <v>121</v>
      </c>
      <c r="D15" s="27" t="s">
        <v>81</v>
      </c>
      <c r="E15" s="28">
        <v>0</v>
      </c>
      <c r="F15" s="29"/>
      <c r="G15" s="30">
        <v>789</v>
      </c>
      <c r="H15" s="31"/>
      <c r="I15" s="32">
        <v>0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100</v>
      </c>
      <c r="E16" s="28">
        <v>1155</v>
      </c>
      <c r="F16" s="29"/>
      <c r="G16" s="30">
        <v>3673</v>
      </c>
      <c r="H16" s="31"/>
      <c r="I16" s="32">
        <v>8.7200000000000006</v>
      </c>
      <c r="J16" s="33"/>
      <c r="K16" s="34" t="s">
        <v>81</v>
      </c>
    </row>
    <row r="17" spans="1:11" ht="38" customHeight="1">
      <c r="A17" s="25" t="s">
        <v>61</v>
      </c>
      <c r="B17" s="26"/>
      <c r="C17" s="38" t="s">
        <v>120</v>
      </c>
      <c r="D17" s="27" t="s">
        <v>100</v>
      </c>
      <c r="E17" s="28">
        <v>828</v>
      </c>
      <c r="F17" s="29"/>
      <c r="G17" s="30">
        <v>2423</v>
      </c>
      <c r="H17" s="31"/>
      <c r="I17" s="32">
        <v>16.309000000000001</v>
      </c>
      <c r="J17" s="33"/>
      <c r="K17" s="34" t="s">
        <v>81</v>
      </c>
    </row>
    <row r="18" spans="1:11" ht="38" customHeight="1">
      <c r="A18" s="25" t="s">
        <v>60</v>
      </c>
      <c r="B18" s="26"/>
      <c r="C18" s="39" t="s">
        <v>121</v>
      </c>
      <c r="D18" s="27" t="s">
        <v>107</v>
      </c>
      <c r="E18" s="28">
        <v>0</v>
      </c>
      <c r="F18" s="29"/>
      <c r="G18" s="30">
        <v>2680</v>
      </c>
      <c r="H18" s="31"/>
      <c r="I18" s="32">
        <v>8.1110000000000007</v>
      </c>
      <c r="J18" s="33"/>
      <c r="K18" s="34" t="s">
        <v>81</v>
      </c>
    </row>
    <row r="19" spans="1:11" ht="38" customHeight="1">
      <c r="A19" s="25" t="s">
        <v>70</v>
      </c>
      <c r="B19" s="26"/>
      <c r="C19" s="39" t="s">
        <v>121</v>
      </c>
      <c r="D19" s="27" t="s">
        <v>107</v>
      </c>
      <c r="E19" s="28">
        <v>0</v>
      </c>
      <c r="F19" s="29"/>
      <c r="G19" s="30">
        <v>1737</v>
      </c>
      <c r="H19" s="31"/>
      <c r="I19" s="32">
        <v>16.303999999999998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100</v>
      </c>
      <c r="E20" s="28">
        <v>839</v>
      </c>
      <c r="F20" s="29"/>
      <c r="G20" s="30">
        <v>2227</v>
      </c>
      <c r="H20" s="31"/>
      <c r="I20" s="32">
        <v>15.646000000000001</v>
      </c>
      <c r="J20" s="33"/>
      <c r="K20" s="34" t="s">
        <v>81</v>
      </c>
    </row>
    <row r="21" spans="1:11" ht="38" customHeight="1">
      <c r="A21" s="25" t="s">
        <v>73</v>
      </c>
      <c r="B21" s="26"/>
      <c r="C21" s="39" t="s">
        <v>121</v>
      </c>
      <c r="D21" s="27" t="s">
        <v>107</v>
      </c>
      <c r="E21" s="28">
        <v>0</v>
      </c>
      <c r="F21" s="29"/>
      <c r="G21" s="30">
        <v>780</v>
      </c>
      <c r="H21" s="31"/>
      <c r="I21" s="32">
        <v>19.777000000000001</v>
      </c>
      <c r="J21" s="33"/>
      <c r="K21" s="34" t="s">
        <v>81</v>
      </c>
    </row>
    <row r="22" spans="1:11" ht="38" customHeight="1">
      <c r="A22" s="25" t="s">
        <v>62</v>
      </c>
      <c r="B22" s="26"/>
      <c r="C22" s="38" t="s">
        <v>120</v>
      </c>
      <c r="D22" s="27" t="s">
        <v>100</v>
      </c>
      <c r="E22" s="28">
        <v>828</v>
      </c>
      <c r="F22" s="29"/>
      <c r="G22" s="30">
        <v>2357</v>
      </c>
      <c r="H22" s="31"/>
      <c r="I22" s="32">
        <v>16.297000000000001</v>
      </c>
      <c r="J22" s="33"/>
      <c r="K22" s="34" t="s">
        <v>81</v>
      </c>
    </row>
    <row r="23" spans="1:11" ht="38" customHeight="1">
      <c r="A23" s="25" t="s">
        <v>80</v>
      </c>
      <c r="B23" s="26"/>
      <c r="C23" s="38" t="s">
        <v>120</v>
      </c>
      <c r="D23" s="27" t="s">
        <v>100</v>
      </c>
      <c r="E23" s="28">
        <v>527</v>
      </c>
      <c r="F23" s="29"/>
      <c r="G23" s="30">
        <v>527</v>
      </c>
      <c r="H23" s="31"/>
      <c r="I23" s="32">
        <v>28.385000000000002</v>
      </c>
      <c r="J23" s="33"/>
      <c r="K23" s="34" t="s">
        <v>81</v>
      </c>
    </row>
    <row r="24" spans="1:11" ht="38" customHeight="1">
      <c r="A24" s="25" t="s">
        <v>67</v>
      </c>
      <c r="B24" s="26"/>
      <c r="C24" s="39" t="s">
        <v>121</v>
      </c>
      <c r="D24" s="27" t="s">
        <v>106</v>
      </c>
      <c r="E24" s="28">
        <v>0</v>
      </c>
      <c r="F24" s="29"/>
      <c r="G24" s="30">
        <v>1258</v>
      </c>
      <c r="H24" s="31"/>
      <c r="I24" s="32">
        <v>23.143999999999998</v>
      </c>
      <c r="J24" s="33"/>
      <c r="K24" s="34" t="s">
        <v>81</v>
      </c>
    </row>
    <row r="25" spans="1:11" ht="38" customHeight="1">
      <c r="A25" s="25" t="s">
        <v>79</v>
      </c>
      <c r="B25" s="26"/>
      <c r="C25" s="38" t="s">
        <v>120</v>
      </c>
      <c r="D25" s="27" t="s">
        <v>100</v>
      </c>
      <c r="E25" s="28">
        <v>833</v>
      </c>
      <c r="F25" s="29"/>
      <c r="G25" s="30">
        <v>1511</v>
      </c>
      <c r="H25" s="31"/>
      <c r="I25" s="32">
        <v>10.022</v>
      </c>
      <c r="J25" s="33"/>
      <c r="K25" s="34" t="s">
        <v>81</v>
      </c>
    </row>
    <row r="26" spans="1:11" ht="38" customHeight="1">
      <c r="A26" s="25" t="s">
        <v>75</v>
      </c>
      <c r="B26" s="26"/>
      <c r="C26" s="38" t="s">
        <v>120</v>
      </c>
      <c r="D26" s="27" t="s">
        <v>100</v>
      </c>
      <c r="E26" s="28">
        <v>510</v>
      </c>
      <c r="F26" s="29"/>
      <c r="G26" s="30">
        <v>1116</v>
      </c>
      <c r="H26" s="31"/>
      <c r="I26" s="32">
        <v>29.376000000000001</v>
      </c>
      <c r="J26" s="33"/>
      <c r="K26" s="34" t="s">
        <v>81</v>
      </c>
    </row>
    <row r="27" spans="1:11" ht="38" customHeight="1">
      <c r="A27" s="25" t="s">
        <v>76</v>
      </c>
      <c r="B27" s="26"/>
      <c r="C27" s="39" t="s">
        <v>121</v>
      </c>
      <c r="D27" s="27" t="s">
        <v>106</v>
      </c>
      <c r="E27" s="28">
        <v>0</v>
      </c>
      <c r="F27" s="29"/>
      <c r="G27" s="30">
        <v>583</v>
      </c>
      <c r="H27" s="31"/>
      <c r="I27" s="32">
        <v>10.661</v>
      </c>
      <c r="J27" s="33"/>
      <c r="K27" s="34" t="s">
        <v>81</v>
      </c>
    </row>
    <row r="28" spans="1:11" ht="38" customHeight="1">
      <c r="A28" s="25" t="s">
        <v>74</v>
      </c>
      <c r="B28" s="26"/>
      <c r="C28" s="39" t="s">
        <v>121</v>
      </c>
      <c r="D28" s="27" t="s">
        <v>101</v>
      </c>
      <c r="E28" s="28">
        <v>0</v>
      </c>
      <c r="F28" s="29"/>
      <c r="G28" s="30">
        <v>1447</v>
      </c>
      <c r="H28" s="31"/>
      <c r="I28" s="32">
        <v>28.902999999999999</v>
      </c>
      <c r="J28" s="33"/>
      <c r="K28" s="34" t="s">
        <v>81</v>
      </c>
    </row>
    <row r="29" spans="1:11" ht="38" customHeight="1">
      <c r="A29" s="25" t="s">
        <v>68</v>
      </c>
      <c r="B29" s="26"/>
      <c r="C29" s="39" t="s">
        <v>121</v>
      </c>
      <c r="D29" s="27" t="s">
        <v>101</v>
      </c>
      <c r="E29" s="28">
        <v>0</v>
      </c>
      <c r="F29" s="29"/>
      <c r="G29" s="30">
        <v>655</v>
      </c>
      <c r="H29" s="31"/>
      <c r="I29" s="32">
        <v>28.908999999999999</v>
      </c>
      <c r="J29" s="33"/>
      <c r="K29" s="34" t="s">
        <v>81</v>
      </c>
    </row>
    <row r="30" spans="1:11" ht="38" customHeight="1">
      <c r="A30" s="25" t="s">
        <v>65</v>
      </c>
      <c r="B30" s="26"/>
      <c r="C30" s="38" t="s">
        <v>120</v>
      </c>
      <c r="D30" s="27" t="s">
        <v>100</v>
      </c>
      <c r="E30" s="28">
        <v>724</v>
      </c>
      <c r="F30" s="29"/>
      <c r="G30" s="30">
        <v>2069</v>
      </c>
      <c r="H30" s="31"/>
      <c r="I30" s="32">
        <v>22.576000000000001</v>
      </c>
      <c r="J30" s="33"/>
      <c r="K30" s="34" t="s">
        <v>81</v>
      </c>
    </row>
    <row r="31" spans="1:11" ht="38" customHeight="1">
      <c r="A31" s="25" t="s">
        <v>77</v>
      </c>
      <c r="B31" s="26"/>
      <c r="C31" s="39" t="s">
        <v>121</v>
      </c>
      <c r="D31" s="27" t="s">
        <v>107</v>
      </c>
      <c r="E31" s="28">
        <v>0</v>
      </c>
      <c r="F31" s="29"/>
      <c r="G31" s="30">
        <v>1393</v>
      </c>
      <c r="H31" s="31"/>
      <c r="I31" s="32">
        <v>20.501000000000001</v>
      </c>
      <c r="J31" s="33"/>
      <c r="K31" s="34" t="s">
        <v>81</v>
      </c>
    </row>
    <row r="32" spans="1:11" ht="38" customHeight="1">
      <c r="A32" s="25" t="s">
        <v>64</v>
      </c>
      <c r="B32" s="26"/>
      <c r="C32" s="39" t="s">
        <v>121</v>
      </c>
      <c r="D32" s="27" t="s">
        <v>106</v>
      </c>
      <c r="E32" s="28">
        <v>0</v>
      </c>
      <c r="F32" s="29"/>
      <c r="G32" s="30">
        <v>1621</v>
      </c>
      <c r="H32" s="31"/>
      <c r="I32" s="32">
        <v>29.37</v>
      </c>
      <c r="J32" s="33"/>
      <c r="K32" s="34" t="s">
        <v>81</v>
      </c>
    </row>
    <row r="33" spans="1:11" ht="38" customHeight="1">
      <c r="A33" s="25" t="s">
        <v>66</v>
      </c>
      <c r="B33" s="26"/>
      <c r="C33" s="38" t="s">
        <v>120</v>
      </c>
      <c r="D33" s="27" t="s">
        <v>100</v>
      </c>
      <c r="E33" s="28">
        <v>1028</v>
      </c>
      <c r="F33" s="29"/>
      <c r="G33" s="30">
        <v>3415</v>
      </c>
      <c r="H33" s="31"/>
      <c r="I33" s="32">
        <v>16.314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100</v>
      </c>
      <c r="E34" s="28">
        <v>732</v>
      </c>
      <c r="F34" s="29"/>
      <c r="G34" s="30">
        <v>1900</v>
      </c>
      <c r="H34" s="31"/>
      <c r="I34" s="32">
        <v>22.097999999999999</v>
      </c>
      <c r="J34" s="33"/>
      <c r="K34" s="34" t="s">
        <v>81</v>
      </c>
    </row>
    <row r="35" spans="1:11" ht="38" customHeight="1">
      <c r="A35" s="25" t="s">
        <v>78</v>
      </c>
      <c r="B35" s="26"/>
      <c r="C35" s="38" t="s">
        <v>120</v>
      </c>
      <c r="D35" s="27" t="s">
        <v>100</v>
      </c>
      <c r="E35" s="28">
        <v>855</v>
      </c>
      <c r="F35" s="29"/>
      <c r="G35" s="30">
        <v>1550</v>
      </c>
      <c r="H35" s="31"/>
      <c r="I35" s="32">
        <v>8.7140000000000004</v>
      </c>
      <c r="J35" s="33"/>
      <c r="K35" s="34" t="s">
        <v>81</v>
      </c>
    </row>
    <row r="36" spans="1:11" ht="38" customHeight="1">
      <c r="A36" s="25" t="s">
        <v>63</v>
      </c>
      <c r="B36" s="26"/>
      <c r="C36" s="38" t="s">
        <v>120</v>
      </c>
      <c r="D36" s="27" t="s">
        <v>100</v>
      </c>
      <c r="E36" s="28">
        <v>870</v>
      </c>
      <c r="F36" s="29"/>
      <c r="G36" s="30">
        <v>2585</v>
      </c>
      <c r="H36" s="31"/>
      <c r="I36" s="32">
        <v>13.792999999999999</v>
      </c>
      <c r="J36" s="33"/>
      <c r="K36" s="34" t="s">
        <v>81</v>
      </c>
    </row>
    <row r="37" spans="1:11" ht="38" customHeight="1">
      <c r="A37" s="25" t="s">
        <v>71</v>
      </c>
      <c r="B37" s="26"/>
      <c r="C37" s="39" t="s">
        <v>121</v>
      </c>
      <c r="D37" s="27" t="s">
        <v>107</v>
      </c>
      <c r="E37" s="28">
        <v>0</v>
      </c>
      <c r="F37" s="29"/>
      <c r="G37" s="30">
        <v>1522</v>
      </c>
      <c r="H37" s="31"/>
      <c r="I37" s="32">
        <v>13.798999999999999</v>
      </c>
      <c r="J37" s="33"/>
      <c r="K37" s="34" t="s">
        <v>81</v>
      </c>
    </row>
    <row r="38" spans="1:11" ht="38" customHeight="1">
      <c r="A38" s="25" t="s">
        <v>69</v>
      </c>
      <c r="B38" s="26"/>
      <c r="C38" s="39" t="s">
        <v>121</v>
      </c>
      <c r="D38" s="27" t="s">
        <v>106</v>
      </c>
      <c r="E38" s="28">
        <v>0</v>
      </c>
      <c r="F38" s="29"/>
      <c r="G38" s="30">
        <v>1436</v>
      </c>
      <c r="H38" s="31"/>
      <c r="I38" s="32">
        <v>21.545999999999999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90</v>
      </c>
      <c r="B2" s="47" t="s">
        <v>89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101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0.82608695652173914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130</v>
      </c>
      <c r="E8" s="21" t="s">
        <v>44</v>
      </c>
      <c r="F8" s="22" t="s">
        <v>131</v>
      </c>
      <c r="G8" s="23" t="s">
        <v>45</v>
      </c>
      <c r="H8" s="22" t="s">
        <v>132</v>
      </c>
      <c r="I8" s="24" t="s">
        <v>46</v>
      </c>
      <c r="J8" s="22" t="s">
        <v>133</v>
      </c>
    </row>
    <row r="9" spans="1:11" ht="25.25" customHeight="1">
      <c r="A9" s="40" t="s">
        <v>47</v>
      </c>
      <c r="B9" s="40"/>
      <c r="C9" s="60" t="s">
        <v>121</v>
      </c>
      <c r="D9" s="59"/>
      <c r="E9" s="58" t="s">
        <v>120</v>
      </c>
      <c r="F9" s="59"/>
      <c r="G9" s="60" t="s">
        <v>121</v>
      </c>
      <c r="H9" s="59"/>
      <c r="I9" s="60" t="s">
        <v>121</v>
      </c>
      <c r="J9" s="59"/>
    </row>
    <row r="10" spans="1:11" ht="25.25" customHeight="1">
      <c r="A10" s="40" t="s">
        <v>48</v>
      </c>
      <c r="B10" s="40"/>
      <c r="C10" s="56">
        <v>1</v>
      </c>
      <c r="D10" s="56"/>
      <c r="E10" s="57">
        <v>19</v>
      </c>
      <c r="F10" s="57"/>
      <c r="G10" s="57">
        <v>2</v>
      </c>
      <c r="H10" s="57"/>
      <c r="I10" s="57">
        <v>1</v>
      </c>
      <c r="J10" s="57"/>
    </row>
    <row r="11" spans="1:11" ht="25.25" customHeight="1">
      <c r="A11" s="40" t="s">
        <v>49</v>
      </c>
      <c r="B11" s="40"/>
      <c r="C11" s="55">
        <v>8.8010000000000002</v>
      </c>
      <c r="D11" s="55"/>
      <c r="E11" s="55">
        <v>14.749421052631579</v>
      </c>
      <c r="F11" s="55"/>
      <c r="G11" s="55">
        <v>12.715999999999999</v>
      </c>
      <c r="H11" s="55"/>
      <c r="I11" s="55">
        <v>29.439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8" t="s">
        <v>120</v>
      </c>
      <c r="D15" s="27" t="s">
        <v>101</v>
      </c>
      <c r="E15" s="28">
        <v>558</v>
      </c>
      <c r="F15" s="29"/>
      <c r="G15" s="30">
        <v>1347</v>
      </c>
      <c r="H15" s="31"/>
      <c r="I15" s="32">
        <v>26.515999999999998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101</v>
      </c>
      <c r="E16" s="28">
        <v>1263</v>
      </c>
      <c r="F16" s="29"/>
      <c r="G16" s="30">
        <v>4936</v>
      </c>
      <c r="H16" s="31"/>
      <c r="I16" s="32">
        <v>8.2430000000000003</v>
      </c>
      <c r="J16" s="33"/>
      <c r="K16" s="34" t="s">
        <v>81</v>
      </c>
    </row>
    <row r="17" spans="1:11" ht="38" customHeight="1">
      <c r="A17" s="25" t="s">
        <v>61</v>
      </c>
      <c r="B17" s="26"/>
      <c r="C17" s="38" t="s">
        <v>120</v>
      </c>
      <c r="D17" s="27" t="s">
        <v>101</v>
      </c>
      <c r="E17" s="28">
        <v>928</v>
      </c>
      <c r="F17" s="29"/>
      <c r="G17" s="30">
        <v>3351</v>
      </c>
      <c r="H17" s="31"/>
      <c r="I17" s="32">
        <v>16.323</v>
      </c>
      <c r="J17" s="33"/>
      <c r="K17" s="34" t="s">
        <v>81</v>
      </c>
    </row>
    <row r="18" spans="1:11" ht="38" customHeight="1">
      <c r="A18" s="25" t="s">
        <v>60</v>
      </c>
      <c r="B18" s="26"/>
      <c r="C18" s="38" t="s">
        <v>120</v>
      </c>
      <c r="D18" s="27" t="s">
        <v>101</v>
      </c>
      <c r="E18" s="28">
        <v>918</v>
      </c>
      <c r="F18" s="29"/>
      <c r="G18" s="30">
        <v>3598</v>
      </c>
      <c r="H18" s="31"/>
      <c r="I18" s="32">
        <v>4.91</v>
      </c>
      <c r="J18" s="33"/>
      <c r="K18" s="34" t="s">
        <v>81</v>
      </c>
    </row>
    <row r="19" spans="1:11" ht="38" customHeight="1">
      <c r="A19" s="25" t="s">
        <v>70</v>
      </c>
      <c r="B19" s="26"/>
      <c r="C19" s="38" t="s">
        <v>120</v>
      </c>
      <c r="D19" s="27" t="s">
        <v>101</v>
      </c>
      <c r="E19" s="28">
        <v>930</v>
      </c>
      <c r="F19" s="29"/>
      <c r="G19" s="30">
        <v>2667</v>
      </c>
      <c r="H19" s="31"/>
      <c r="I19" s="32">
        <v>4.2050000000000001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101</v>
      </c>
      <c r="E20" s="28">
        <v>955</v>
      </c>
      <c r="F20" s="29"/>
      <c r="G20" s="30">
        <v>3182</v>
      </c>
      <c r="H20" s="31"/>
      <c r="I20" s="32">
        <v>14.717000000000001</v>
      </c>
      <c r="J20" s="33"/>
      <c r="K20" s="34" t="s">
        <v>81</v>
      </c>
    </row>
    <row r="21" spans="1:11" ht="38" customHeight="1">
      <c r="A21" s="25" t="s">
        <v>73</v>
      </c>
      <c r="B21" s="26"/>
      <c r="C21" s="38" t="s">
        <v>120</v>
      </c>
      <c r="D21" s="27" t="s">
        <v>101</v>
      </c>
      <c r="E21" s="28">
        <v>521</v>
      </c>
      <c r="F21" s="29"/>
      <c r="G21" s="30">
        <v>1301</v>
      </c>
      <c r="H21" s="31"/>
      <c r="I21" s="32">
        <v>28.738</v>
      </c>
      <c r="J21" s="33"/>
      <c r="K21" s="34" t="s">
        <v>81</v>
      </c>
    </row>
    <row r="22" spans="1:11" ht="38" customHeight="1">
      <c r="A22" s="25" t="s">
        <v>62</v>
      </c>
      <c r="B22" s="26"/>
      <c r="C22" s="38" t="s">
        <v>120</v>
      </c>
      <c r="D22" s="27" t="s">
        <v>101</v>
      </c>
      <c r="E22" s="28">
        <v>964</v>
      </c>
      <c r="F22" s="29"/>
      <c r="G22" s="30">
        <v>3321</v>
      </c>
      <c r="H22" s="31"/>
      <c r="I22" s="32">
        <v>14.17</v>
      </c>
      <c r="J22" s="33"/>
      <c r="K22" s="34" t="s">
        <v>81</v>
      </c>
    </row>
    <row r="23" spans="1:11" ht="38" customHeight="1">
      <c r="A23" s="25" t="s">
        <v>80</v>
      </c>
      <c r="B23" s="26"/>
      <c r="C23" s="39" t="s">
        <v>121</v>
      </c>
      <c r="D23" s="27" t="s">
        <v>81</v>
      </c>
      <c r="E23" s="28">
        <v>0</v>
      </c>
      <c r="F23" s="29"/>
      <c r="G23" s="30">
        <v>527</v>
      </c>
      <c r="H23" s="31"/>
      <c r="I23" s="32">
        <v>0</v>
      </c>
      <c r="J23" s="33"/>
      <c r="K23" s="34" t="s">
        <v>81</v>
      </c>
    </row>
    <row r="24" spans="1:11" ht="38" customHeight="1">
      <c r="A24" s="25" t="s">
        <v>67</v>
      </c>
      <c r="B24" s="26"/>
      <c r="C24" s="38" t="s">
        <v>120</v>
      </c>
      <c r="D24" s="27" t="s">
        <v>101</v>
      </c>
      <c r="E24" s="28">
        <v>773</v>
      </c>
      <c r="F24" s="29"/>
      <c r="G24" s="30">
        <v>2031</v>
      </c>
      <c r="H24" s="31"/>
      <c r="I24" s="32">
        <v>13.599</v>
      </c>
      <c r="J24" s="33"/>
      <c r="K24" s="34" t="s">
        <v>81</v>
      </c>
    </row>
    <row r="25" spans="1:11" ht="38" customHeight="1">
      <c r="A25" s="25" t="s">
        <v>79</v>
      </c>
      <c r="B25" s="26"/>
      <c r="C25" s="39" t="s">
        <v>121</v>
      </c>
      <c r="D25" s="27" t="s">
        <v>107</v>
      </c>
      <c r="E25" s="28">
        <v>0</v>
      </c>
      <c r="F25" s="29"/>
      <c r="G25" s="30">
        <v>1511</v>
      </c>
      <c r="H25" s="31"/>
      <c r="I25" s="32">
        <v>14.728</v>
      </c>
      <c r="J25" s="33"/>
      <c r="K25" s="34" t="s">
        <v>81</v>
      </c>
    </row>
    <row r="26" spans="1:11" ht="38" customHeight="1">
      <c r="A26" s="25" t="s">
        <v>75</v>
      </c>
      <c r="B26" s="26"/>
      <c r="C26" s="38" t="s">
        <v>120</v>
      </c>
      <c r="D26" s="27" t="s">
        <v>101</v>
      </c>
      <c r="E26" s="28">
        <v>630</v>
      </c>
      <c r="F26" s="29"/>
      <c r="G26" s="30">
        <v>1746</v>
      </c>
      <c r="H26" s="31"/>
      <c r="I26" s="32">
        <v>28.181999999999999</v>
      </c>
      <c r="J26" s="33"/>
      <c r="K26" s="34" t="s">
        <v>81</v>
      </c>
    </row>
    <row r="27" spans="1:11" ht="38" customHeight="1">
      <c r="A27" s="25" t="s">
        <v>76</v>
      </c>
      <c r="B27" s="26"/>
      <c r="C27" s="39" t="s">
        <v>121</v>
      </c>
      <c r="D27" s="27" t="s">
        <v>106</v>
      </c>
      <c r="E27" s="28">
        <v>0</v>
      </c>
      <c r="F27" s="29"/>
      <c r="G27" s="30">
        <v>583</v>
      </c>
      <c r="H27" s="31"/>
      <c r="I27" s="32">
        <v>29.439</v>
      </c>
      <c r="J27" s="33"/>
      <c r="K27" s="34" t="s">
        <v>81</v>
      </c>
    </row>
    <row r="28" spans="1:11" ht="38" customHeight="1">
      <c r="A28" s="25" t="s">
        <v>74</v>
      </c>
      <c r="B28" s="26"/>
      <c r="C28" s="38" t="s">
        <v>120</v>
      </c>
      <c r="D28" s="27" t="s">
        <v>101</v>
      </c>
      <c r="E28" s="28">
        <v>811</v>
      </c>
      <c r="F28" s="29"/>
      <c r="G28" s="30">
        <v>2258</v>
      </c>
      <c r="H28" s="31"/>
      <c r="I28" s="32">
        <v>11.361000000000001</v>
      </c>
      <c r="J28" s="33"/>
      <c r="K28" s="34" t="s">
        <v>81</v>
      </c>
    </row>
    <row r="29" spans="1:11" ht="38" customHeight="1">
      <c r="A29" s="25" t="s">
        <v>68</v>
      </c>
      <c r="B29" s="26"/>
      <c r="C29" s="38" t="s">
        <v>120</v>
      </c>
      <c r="D29" s="27" t="s">
        <v>101</v>
      </c>
      <c r="E29" s="28">
        <v>901</v>
      </c>
      <c r="F29" s="29"/>
      <c r="G29" s="30">
        <v>1556</v>
      </c>
      <c r="H29" s="31"/>
      <c r="I29" s="32">
        <v>5.9189999999999996</v>
      </c>
      <c r="J29" s="33"/>
      <c r="K29" s="34" t="s">
        <v>81</v>
      </c>
    </row>
    <row r="30" spans="1:11" ht="38" customHeight="1">
      <c r="A30" s="25" t="s">
        <v>65</v>
      </c>
      <c r="B30" s="26"/>
      <c r="C30" s="38" t="s">
        <v>120</v>
      </c>
      <c r="D30" s="27" t="s">
        <v>101</v>
      </c>
      <c r="E30" s="28">
        <v>947</v>
      </c>
      <c r="F30" s="29"/>
      <c r="G30" s="30">
        <v>3016</v>
      </c>
      <c r="H30" s="31"/>
      <c r="I30" s="32">
        <v>15.199</v>
      </c>
      <c r="J30" s="33"/>
      <c r="K30" s="34" t="s">
        <v>81</v>
      </c>
    </row>
    <row r="31" spans="1:11" ht="38" customHeight="1">
      <c r="A31" s="25" t="s">
        <v>77</v>
      </c>
      <c r="B31" s="26"/>
      <c r="C31" s="38" t="s">
        <v>120</v>
      </c>
      <c r="D31" s="27" t="s">
        <v>101</v>
      </c>
      <c r="E31" s="28">
        <v>832</v>
      </c>
      <c r="F31" s="29"/>
      <c r="G31" s="30">
        <v>2225</v>
      </c>
      <c r="H31" s="31"/>
      <c r="I31" s="32">
        <v>10.079000000000001</v>
      </c>
      <c r="J31" s="33"/>
      <c r="K31" s="34" t="s">
        <v>81</v>
      </c>
    </row>
    <row r="32" spans="1:11" ht="38" customHeight="1">
      <c r="A32" s="25" t="s">
        <v>64</v>
      </c>
      <c r="B32" s="26"/>
      <c r="C32" s="38" t="s">
        <v>120</v>
      </c>
      <c r="D32" s="27" t="s">
        <v>101</v>
      </c>
      <c r="E32" s="28">
        <v>572</v>
      </c>
      <c r="F32" s="29"/>
      <c r="G32" s="30">
        <v>2193</v>
      </c>
      <c r="H32" s="31"/>
      <c r="I32" s="32">
        <v>25.683</v>
      </c>
      <c r="J32" s="33"/>
      <c r="K32" s="34" t="s">
        <v>81</v>
      </c>
    </row>
    <row r="33" spans="1:11" ht="38" customHeight="1">
      <c r="A33" s="25" t="s">
        <v>66</v>
      </c>
      <c r="B33" s="26"/>
      <c r="C33" s="39" t="s">
        <v>121</v>
      </c>
      <c r="D33" s="27" t="s">
        <v>100</v>
      </c>
      <c r="E33" s="28">
        <v>0</v>
      </c>
      <c r="F33" s="29"/>
      <c r="G33" s="30">
        <v>3415</v>
      </c>
      <c r="H33" s="31"/>
      <c r="I33" s="32">
        <v>8.8010000000000002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101</v>
      </c>
      <c r="E34" s="28">
        <v>1042</v>
      </c>
      <c r="F34" s="29"/>
      <c r="G34" s="30">
        <v>2942</v>
      </c>
      <c r="H34" s="31"/>
      <c r="I34" s="32">
        <v>9.4719999999999995</v>
      </c>
      <c r="J34" s="33"/>
      <c r="K34" s="34" t="s">
        <v>81</v>
      </c>
    </row>
    <row r="35" spans="1:11" ht="38" customHeight="1">
      <c r="A35" s="25" t="s">
        <v>78</v>
      </c>
      <c r="B35" s="26"/>
      <c r="C35" s="39" t="s">
        <v>121</v>
      </c>
      <c r="D35" s="27" t="s">
        <v>107</v>
      </c>
      <c r="E35" s="28">
        <v>0</v>
      </c>
      <c r="F35" s="29"/>
      <c r="G35" s="30">
        <v>1550</v>
      </c>
      <c r="H35" s="31"/>
      <c r="I35" s="32">
        <v>10.704000000000001</v>
      </c>
      <c r="J35" s="33"/>
      <c r="K35" s="34" t="s">
        <v>81</v>
      </c>
    </row>
    <row r="36" spans="1:11" ht="38" customHeight="1">
      <c r="A36" s="25" t="s">
        <v>63</v>
      </c>
      <c r="B36" s="26"/>
      <c r="C36" s="38" t="s">
        <v>120</v>
      </c>
      <c r="D36" s="27" t="s">
        <v>101</v>
      </c>
      <c r="E36" s="28">
        <v>1072</v>
      </c>
      <c r="F36" s="29"/>
      <c r="G36" s="30">
        <v>3657</v>
      </c>
      <c r="H36" s="31"/>
      <c r="I36" s="32">
        <v>7.7089999999999996</v>
      </c>
      <c r="J36" s="33"/>
      <c r="K36" s="34" t="s">
        <v>81</v>
      </c>
    </row>
    <row r="37" spans="1:11" ht="38" customHeight="1">
      <c r="A37" s="25" t="s">
        <v>71</v>
      </c>
      <c r="B37" s="26"/>
      <c r="C37" s="38" t="s">
        <v>120</v>
      </c>
      <c r="D37" s="27" t="s">
        <v>101</v>
      </c>
      <c r="E37" s="28">
        <v>892</v>
      </c>
      <c r="F37" s="29"/>
      <c r="G37" s="30">
        <v>2414</v>
      </c>
      <c r="H37" s="31"/>
      <c r="I37" s="32">
        <v>6.4820000000000002</v>
      </c>
      <c r="J37" s="33"/>
      <c r="K37" s="34" t="s">
        <v>81</v>
      </c>
    </row>
    <row r="38" spans="1:11" ht="38" customHeight="1">
      <c r="A38" s="25" t="s">
        <v>69</v>
      </c>
      <c r="B38" s="26"/>
      <c r="C38" s="38" t="s">
        <v>120</v>
      </c>
      <c r="D38" s="27" t="s">
        <v>101</v>
      </c>
      <c r="E38" s="28">
        <v>521</v>
      </c>
      <c r="F38" s="29"/>
      <c r="G38" s="30">
        <v>1957</v>
      </c>
      <c r="H38" s="31"/>
      <c r="I38" s="32">
        <v>28.731999999999999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91</v>
      </c>
      <c r="B2" s="47" t="s">
        <v>92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102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0.91304347826086951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126</v>
      </c>
      <c r="E8" s="21" t="s">
        <v>44</v>
      </c>
      <c r="F8" s="22" t="s">
        <v>127</v>
      </c>
      <c r="G8" s="23" t="s">
        <v>45</v>
      </c>
      <c r="H8" s="22" t="s">
        <v>128</v>
      </c>
      <c r="I8" s="24" t="s">
        <v>46</v>
      </c>
      <c r="J8" s="22" t="s">
        <v>134</v>
      </c>
    </row>
    <row r="9" spans="1:11" ht="25.25" customHeight="1">
      <c r="A9" s="40" t="s">
        <v>47</v>
      </c>
      <c r="B9" s="40"/>
      <c r="C9" s="60" t="s">
        <v>121</v>
      </c>
      <c r="D9" s="59"/>
      <c r="E9" s="60" t="s">
        <v>121</v>
      </c>
      <c r="F9" s="59"/>
      <c r="G9" s="58" t="s">
        <v>120</v>
      </c>
      <c r="H9" s="59"/>
      <c r="I9" s="60" t="s">
        <v>121</v>
      </c>
      <c r="J9" s="59"/>
    </row>
    <row r="10" spans="1:11" ht="25.25" customHeight="1">
      <c r="A10" s="40" t="s">
        <v>48</v>
      </c>
      <c r="B10" s="40"/>
      <c r="C10" s="56">
        <v>1</v>
      </c>
      <c r="D10" s="56"/>
      <c r="E10" s="57">
        <v>0</v>
      </c>
      <c r="F10" s="57"/>
      <c r="G10" s="57">
        <v>21</v>
      </c>
      <c r="H10" s="57"/>
      <c r="I10" s="57">
        <v>1</v>
      </c>
      <c r="J10" s="57"/>
    </row>
    <row r="11" spans="1:11" ht="25.25" customHeight="1">
      <c r="A11" s="40" t="s">
        <v>49</v>
      </c>
      <c r="B11" s="40"/>
      <c r="C11" s="55">
        <v>6.4340000000000002</v>
      </c>
      <c r="D11" s="55"/>
      <c r="E11" s="55">
        <v>0</v>
      </c>
      <c r="F11" s="55"/>
      <c r="G11" s="55">
        <v>10.774047619047618</v>
      </c>
      <c r="H11" s="55"/>
      <c r="I11" s="55">
        <v>5.1479999999999997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8" t="s">
        <v>120</v>
      </c>
      <c r="D15" s="27" t="s">
        <v>102</v>
      </c>
      <c r="E15" s="28">
        <v>1004</v>
      </c>
      <c r="F15" s="29"/>
      <c r="G15" s="30">
        <v>2351</v>
      </c>
      <c r="H15" s="31"/>
      <c r="I15" s="32">
        <v>5.7809999999999997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102</v>
      </c>
      <c r="E16" s="28">
        <v>1445</v>
      </c>
      <c r="F16" s="29"/>
      <c r="G16" s="30">
        <v>6381</v>
      </c>
      <c r="H16" s="31"/>
      <c r="I16" s="32">
        <v>3.3250000000000002</v>
      </c>
      <c r="J16" s="33"/>
      <c r="K16" s="34" t="s">
        <v>81</v>
      </c>
    </row>
    <row r="17" spans="1:11" ht="38" customHeight="1">
      <c r="A17" s="25" t="s">
        <v>61</v>
      </c>
      <c r="B17" s="26"/>
      <c r="C17" s="38" t="s">
        <v>120</v>
      </c>
      <c r="D17" s="27" t="s">
        <v>102</v>
      </c>
      <c r="E17" s="28">
        <v>1069</v>
      </c>
      <c r="F17" s="29"/>
      <c r="G17" s="30">
        <v>4420</v>
      </c>
      <c r="H17" s="31"/>
      <c r="I17" s="32">
        <v>13.885999999999999</v>
      </c>
      <c r="J17" s="33"/>
      <c r="K17" s="34" t="s">
        <v>81</v>
      </c>
    </row>
    <row r="18" spans="1:11" ht="38" customHeight="1">
      <c r="A18" s="25" t="s">
        <v>60</v>
      </c>
      <c r="B18" s="26"/>
      <c r="C18" s="38" t="s">
        <v>120</v>
      </c>
      <c r="D18" s="27" t="s">
        <v>102</v>
      </c>
      <c r="E18" s="28">
        <v>1033</v>
      </c>
      <c r="F18" s="29"/>
      <c r="G18" s="30">
        <v>4631</v>
      </c>
      <c r="H18" s="31"/>
      <c r="I18" s="32">
        <v>4.0250000000000004</v>
      </c>
      <c r="J18" s="33"/>
      <c r="K18" s="34" t="s">
        <v>81</v>
      </c>
    </row>
    <row r="19" spans="1:11" ht="38" customHeight="1">
      <c r="A19" s="25" t="s">
        <v>70</v>
      </c>
      <c r="B19" s="26"/>
      <c r="C19" s="38" t="s">
        <v>120</v>
      </c>
      <c r="D19" s="27" t="s">
        <v>102</v>
      </c>
      <c r="E19" s="28">
        <v>972</v>
      </c>
      <c r="F19" s="29"/>
      <c r="G19" s="30">
        <v>3639</v>
      </c>
      <c r="H19" s="31"/>
      <c r="I19" s="32">
        <v>7.6950000000000003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102</v>
      </c>
      <c r="E20" s="28">
        <v>1193</v>
      </c>
      <c r="F20" s="29"/>
      <c r="G20" s="30">
        <v>4375</v>
      </c>
      <c r="H20" s="31"/>
      <c r="I20" s="32">
        <v>6.42</v>
      </c>
      <c r="J20" s="33"/>
      <c r="K20" s="34" t="s">
        <v>81</v>
      </c>
    </row>
    <row r="21" spans="1:11" ht="38" customHeight="1">
      <c r="A21" s="25" t="s">
        <v>73</v>
      </c>
      <c r="B21" s="26"/>
      <c r="C21" s="38" t="s">
        <v>120</v>
      </c>
      <c r="D21" s="27" t="s">
        <v>102</v>
      </c>
      <c r="E21" s="28">
        <v>982</v>
      </c>
      <c r="F21" s="29"/>
      <c r="G21" s="30">
        <v>2283</v>
      </c>
      <c r="H21" s="31"/>
      <c r="I21" s="32">
        <v>7.0579999999999998</v>
      </c>
      <c r="J21" s="33"/>
      <c r="K21" s="34" t="s">
        <v>81</v>
      </c>
    </row>
    <row r="22" spans="1:11" ht="38" customHeight="1">
      <c r="A22" s="25" t="s">
        <v>62</v>
      </c>
      <c r="B22" s="26"/>
      <c r="C22" s="38" t="s">
        <v>120</v>
      </c>
      <c r="D22" s="27" t="s">
        <v>102</v>
      </c>
      <c r="E22" s="28">
        <v>1078</v>
      </c>
      <c r="F22" s="29"/>
      <c r="G22" s="30">
        <v>4399</v>
      </c>
      <c r="H22" s="31"/>
      <c r="I22" s="32">
        <v>13.298</v>
      </c>
      <c r="J22" s="33"/>
      <c r="K22" s="34" t="s">
        <v>81</v>
      </c>
    </row>
    <row r="23" spans="1:11" ht="38" customHeight="1">
      <c r="A23" s="25" t="s">
        <v>80</v>
      </c>
      <c r="B23" s="26"/>
      <c r="C23" s="39" t="s">
        <v>121</v>
      </c>
      <c r="D23" s="27" t="s">
        <v>81</v>
      </c>
      <c r="E23" s="28">
        <v>0</v>
      </c>
      <c r="F23" s="29"/>
      <c r="G23" s="30">
        <v>527</v>
      </c>
      <c r="H23" s="31"/>
      <c r="I23" s="32">
        <v>0</v>
      </c>
      <c r="J23" s="33"/>
      <c r="K23" s="34" t="s">
        <v>81</v>
      </c>
    </row>
    <row r="24" spans="1:11" ht="38" customHeight="1">
      <c r="A24" s="25" t="s">
        <v>67</v>
      </c>
      <c r="B24" s="26"/>
      <c r="C24" s="38" t="s">
        <v>120</v>
      </c>
      <c r="D24" s="27" t="s">
        <v>102</v>
      </c>
      <c r="E24" s="28">
        <v>854</v>
      </c>
      <c r="F24" s="29"/>
      <c r="G24" s="30">
        <v>2885</v>
      </c>
      <c r="H24" s="31"/>
      <c r="I24" s="32">
        <v>14.737</v>
      </c>
      <c r="J24" s="33"/>
      <c r="K24" s="34" t="s">
        <v>81</v>
      </c>
    </row>
    <row r="25" spans="1:11" ht="38" customHeight="1">
      <c r="A25" s="25" t="s">
        <v>79</v>
      </c>
      <c r="B25" s="26"/>
      <c r="C25" s="38" t="s">
        <v>120</v>
      </c>
      <c r="D25" s="27" t="s">
        <v>102</v>
      </c>
      <c r="E25" s="28">
        <v>608</v>
      </c>
      <c r="F25" s="29"/>
      <c r="G25" s="30">
        <v>2119</v>
      </c>
      <c r="H25" s="31"/>
      <c r="I25" s="32">
        <v>23.497</v>
      </c>
      <c r="J25" s="33"/>
      <c r="K25" s="34" t="s">
        <v>81</v>
      </c>
    </row>
    <row r="26" spans="1:11" ht="38" customHeight="1">
      <c r="A26" s="25" t="s">
        <v>75</v>
      </c>
      <c r="B26" s="26"/>
      <c r="C26" s="38" t="s">
        <v>120</v>
      </c>
      <c r="D26" s="27" t="s">
        <v>102</v>
      </c>
      <c r="E26" s="28">
        <v>790</v>
      </c>
      <c r="F26" s="29"/>
      <c r="G26" s="30">
        <v>2536</v>
      </c>
      <c r="H26" s="31"/>
      <c r="I26" s="32">
        <v>24.623999999999999</v>
      </c>
      <c r="J26" s="33"/>
      <c r="K26" s="34" t="s">
        <v>81</v>
      </c>
    </row>
    <row r="27" spans="1:11" ht="38" customHeight="1">
      <c r="A27" s="25" t="s">
        <v>76</v>
      </c>
      <c r="B27" s="26"/>
      <c r="C27" s="38" t="s">
        <v>120</v>
      </c>
      <c r="D27" s="27" t="s">
        <v>102</v>
      </c>
      <c r="E27" s="28">
        <v>861</v>
      </c>
      <c r="F27" s="29"/>
      <c r="G27" s="30">
        <v>1444</v>
      </c>
      <c r="H27" s="31"/>
      <c r="I27" s="32">
        <v>8.3360000000000003</v>
      </c>
      <c r="J27" s="33"/>
      <c r="K27" s="34" t="s">
        <v>81</v>
      </c>
    </row>
    <row r="28" spans="1:11" ht="38" customHeight="1">
      <c r="A28" s="25" t="s">
        <v>74</v>
      </c>
      <c r="B28" s="26"/>
      <c r="C28" s="38" t="s">
        <v>120</v>
      </c>
      <c r="D28" s="27" t="s">
        <v>102</v>
      </c>
      <c r="E28" s="28">
        <v>845</v>
      </c>
      <c r="F28" s="29"/>
      <c r="G28" s="30">
        <v>3103</v>
      </c>
      <c r="H28" s="31"/>
      <c r="I28" s="32">
        <v>15.305</v>
      </c>
      <c r="J28" s="33"/>
      <c r="K28" s="34" t="s">
        <v>81</v>
      </c>
    </row>
    <row r="29" spans="1:11" ht="38" customHeight="1">
      <c r="A29" s="25" t="s">
        <v>68</v>
      </c>
      <c r="B29" s="26"/>
      <c r="C29" s="38" t="s">
        <v>120</v>
      </c>
      <c r="D29" s="27" t="s">
        <v>102</v>
      </c>
      <c r="E29" s="28">
        <v>1033</v>
      </c>
      <c r="F29" s="29"/>
      <c r="G29" s="30">
        <v>2589</v>
      </c>
      <c r="H29" s="31"/>
      <c r="I29" s="32">
        <v>4.0170000000000003</v>
      </c>
      <c r="J29" s="33"/>
      <c r="K29" s="34" t="s">
        <v>81</v>
      </c>
    </row>
    <row r="30" spans="1:11" ht="38" customHeight="1">
      <c r="A30" s="25" t="s">
        <v>65</v>
      </c>
      <c r="B30" s="26"/>
      <c r="C30" s="38" t="s">
        <v>120</v>
      </c>
      <c r="D30" s="27" t="s">
        <v>102</v>
      </c>
      <c r="E30" s="28">
        <v>1172</v>
      </c>
      <c r="F30" s="29"/>
      <c r="G30" s="30">
        <v>4188</v>
      </c>
      <c r="H30" s="31"/>
      <c r="I30" s="32">
        <v>7.7009999999999996</v>
      </c>
      <c r="J30" s="33"/>
      <c r="K30" s="34" t="s">
        <v>81</v>
      </c>
    </row>
    <row r="31" spans="1:11" ht="38" customHeight="1">
      <c r="A31" s="25" t="s">
        <v>77</v>
      </c>
      <c r="B31" s="26"/>
      <c r="C31" s="38" t="s">
        <v>120</v>
      </c>
      <c r="D31" s="27" t="s">
        <v>102</v>
      </c>
      <c r="E31" s="28">
        <v>1025</v>
      </c>
      <c r="F31" s="29"/>
      <c r="G31" s="30">
        <v>3250</v>
      </c>
      <c r="H31" s="31"/>
      <c r="I31" s="32">
        <v>4.4989999999999997</v>
      </c>
      <c r="J31" s="33"/>
      <c r="K31" s="34" t="s">
        <v>81</v>
      </c>
    </row>
    <row r="32" spans="1:11" ht="38" customHeight="1">
      <c r="A32" s="25" t="s">
        <v>64</v>
      </c>
      <c r="B32" s="26"/>
      <c r="C32" s="38" t="s">
        <v>120</v>
      </c>
      <c r="D32" s="27" t="s">
        <v>102</v>
      </c>
      <c r="E32" s="28">
        <v>935</v>
      </c>
      <c r="F32" s="29"/>
      <c r="G32" s="30">
        <v>3128</v>
      </c>
      <c r="H32" s="31"/>
      <c r="I32" s="32">
        <v>9.9120000000000008</v>
      </c>
      <c r="J32" s="33"/>
      <c r="K32" s="34" t="s">
        <v>81</v>
      </c>
    </row>
    <row r="33" spans="1:11" ht="38" customHeight="1">
      <c r="A33" s="25" t="s">
        <v>66</v>
      </c>
      <c r="B33" s="26"/>
      <c r="C33" s="39" t="s">
        <v>121</v>
      </c>
      <c r="D33" s="27" t="s">
        <v>99</v>
      </c>
      <c r="E33" s="28">
        <v>0</v>
      </c>
      <c r="F33" s="29"/>
      <c r="G33" s="30">
        <v>3415</v>
      </c>
      <c r="H33" s="31"/>
      <c r="I33" s="32">
        <v>6.4340000000000002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102</v>
      </c>
      <c r="E34" s="28">
        <v>1193</v>
      </c>
      <c r="F34" s="29"/>
      <c r="G34" s="30">
        <v>4135</v>
      </c>
      <c r="H34" s="31"/>
      <c r="I34" s="32">
        <v>6.4429999999999996</v>
      </c>
      <c r="J34" s="33"/>
      <c r="K34" s="34" t="s">
        <v>81</v>
      </c>
    </row>
    <row r="35" spans="1:11" ht="38" customHeight="1">
      <c r="A35" s="25" t="s">
        <v>78</v>
      </c>
      <c r="B35" s="26"/>
      <c r="C35" s="38" t="s">
        <v>120</v>
      </c>
      <c r="D35" s="27" t="s">
        <v>102</v>
      </c>
      <c r="E35" s="28">
        <v>683</v>
      </c>
      <c r="F35" s="29"/>
      <c r="G35" s="30">
        <v>2233</v>
      </c>
      <c r="H35" s="31"/>
      <c r="I35" s="32">
        <v>18.992000000000001</v>
      </c>
      <c r="J35" s="33"/>
      <c r="K35" s="34" t="s">
        <v>81</v>
      </c>
    </row>
    <row r="36" spans="1:11" ht="38" customHeight="1">
      <c r="A36" s="25" t="s">
        <v>63</v>
      </c>
      <c r="B36" s="26"/>
      <c r="C36" s="39" t="s">
        <v>121</v>
      </c>
      <c r="D36" s="27" t="s">
        <v>108</v>
      </c>
      <c r="E36" s="28">
        <v>0</v>
      </c>
      <c r="F36" s="29"/>
      <c r="G36" s="30">
        <v>3657</v>
      </c>
      <c r="H36" s="31"/>
      <c r="I36" s="32">
        <v>5.1479999999999997</v>
      </c>
      <c r="J36" s="33"/>
      <c r="K36" s="34" t="s">
        <v>81</v>
      </c>
    </row>
    <row r="37" spans="1:11" ht="38" customHeight="1">
      <c r="A37" s="25" t="s">
        <v>71</v>
      </c>
      <c r="B37" s="26"/>
      <c r="C37" s="38" t="s">
        <v>120</v>
      </c>
      <c r="D37" s="27" t="s">
        <v>102</v>
      </c>
      <c r="E37" s="28">
        <v>982</v>
      </c>
      <c r="F37" s="29"/>
      <c r="G37" s="30">
        <v>3396</v>
      </c>
      <c r="H37" s="31"/>
      <c r="I37" s="32">
        <v>7.0650000000000004</v>
      </c>
      <c r="J37" s="33"/>
      <c r="K37" s="34" t="s">
        <v>81</v>
      </c>
    </row>
    <row r="38" spans="1:11" ht="38" customHeight="1">
      <c r="A38" s="25" t="s">
        <v>69</v>
      </c>
      <c r="B38" s="26"/>
      <c r="C38" s="38" t="s">
        <v>120</v>
      </c>
      <c r="D38" s="27" t="s">
        <v>102</v>
      </c>
      <c r="E38" s="28">
        <v>773</v>
      </c>
      <c r="F38" s="29"/>
      <c r="G38" s="30">
        <v>2730</v>
      </c>
      <c r="H38" s="31"/>
      <c r="I38" s="32">
        <v>19.638999999999999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93</v>
      </c>
      <c r="B2" s="47" t="s">
        <v>94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103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0.875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115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135</v>
      </c>
      <c r="E8" s="21" t="s">
        <v>44</v>
      </c>
      <c r="F8" s="22" t="s">
        <v>136</v>
      </c>
      <c r="G8" s="23" t="s">
        <v>45</v>
      </c>
      <c r="H8" s="22" t="s">
        <v>137</v>
      </c>
      <c r="I8" s="24" t="s">
        <v>46</v>
      </c>
      <c r="J8" s="22" t="s">
        <v>138</v>
      </c>
    </row>
    <row r="9" spans="1:11" ht="25.25" customHeight="1">
      <c r="A9" s="40" t="s">
        <v>47</v>
      </c>
      <c r="B9" s="40"/>
      <c r="C9" s="60" t="s">
        <v>121</v>
      </c>
      <c r="D9" s="59"/>
      <c r="E9" s="60" t="s">
        <v>121</v>
      </c>
      <c r="F9" s="59"/>
      <c r="G9" s="60" t="s">
        <v>121</v>
      </c>
      <c r="H9" s="59"/>
      <c r="I9" s="58" t="s">
        <v>120</v>
      </c>
      <c r="J9" s="59"/>
    </row>
    <row r="10" spans="1:11" ht="25.25" customHeight="1">
      <c r="A10" s="40" t="s">
        <v>48</v>
      </c>
      <c r="B10" s="40"/>
      <c r="C10" s="56">
        <v>2</v>
      </c>
      <c r="D10" s="56"/>
      <c r="E10" s="57">
        <v>0</v>
      </c>
      <c r="F10" s="57"/>
      <c r="G10" s="57">
        <v>1</v>
      </c>
      <c r="H10" s="57"/>
      <c r="I10" s="57">
        <v>21</v>
      </c>
      <c r="J10" s="57"/>
    </row>
    <row r="11" spans="1:11" ht="25.25" customHeight="1">
      <c r="A11" s="40" t="s">
        <v>49</v>
      </c>
      <c r="B11" s="40"/>
      <c r="C11" s="55">
        <v>21.140499999999999</v>
      </c>
      <c r="D11" s="55"/>
      <c r="E11" s="55">
        <v>0</v>
      </c>
      <c r="F11" s="55"/>
      <c r="G11" s="55">
        <v>21.423999999999999</v>
      </c>
      <c r="H11" s="55"/>
      <c r="I11" s="55">
        <v>9.3938095238095229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8" t="s">
        <v>120</v>
      </c>
      <c r="D15" s="27" t="s">
        <v>103</v>
      </c>
      <c r="E15" s="28">
        <v>1093</v>
      </c>
      <c r="F15" s="29"/>
      <c r="G15" s="30">
        <v>3444</v>
      </c>
      <c r="H15" s="31"/>
      <c r="I15" s="32">
        <v>6.3920000000000003</v>
      </c>
      <c r="J15" s="33"/>
      <c r="K15" s="34" t="s">
        <v>81</v>
      </c>
    </row>
    <row r="16" spans="1:11" ht="38" customHeight="1">
      <c r="A16" s="25" t="s">
        <v>57</v>
      </c>
      <c r="B16" s="26"/>
      <c r="C16" s="38" t="s">
        <v>120</v>
      </c>
      <c r="D16" s="27" t="s">
        <v>103</v>
      </c>
      <c r="E16" s="28">
        <v>1447</v>
      </c>
      <c r="F16" s="29"/>
      <c r="G16" s="30">
        <v>7828</v>
      </c>
      <c r="H16" s="31"/>
      <c r="I16" s="32">
        <v>3.1659999999999999</v>
      </c>
      <c r="J16" s="33"/>
      <c r="K16" s="34" t="s">
        <v>81</v>
      </c>
    </row>
    <row r="17" spans="1:11" ht="38" customHeight="1">
      <c r="A17" s="25" t="s">
        <v>61</v>
      </c>
      <c r="B17" s="26"/>
      <c r="C17" s="38" t="s">
        <v>120</v>
      </c>
      <c r="D17" s="27" t="s">
        <v>103</v>
      </c>
      <c r="E17" s="28">
        <v>1240</v>
      </c>
      <c r="F17" s="29"/>
      <c r="G17" s="30">
        <v>5660</v>
      </c>
      <c r="H17" s="31"/>
      <c r="I17" s="32">
        <v>9.5890000000000004</v>
      </c>
      <c r="J17" s="33"/>
      <c r="K17" s="34" t="s">
        <v>81</v>
      </c>
    </row>
    <row r="18" spans="1:11" ht="38" customHeight="1">
      <c r="A18" s="25" t="s">
        <v>60</v>
      </c>
      <c r="B18" s="26"/>
      <c r="C18" s="38" t="s">
        <v>120</v>
      </c>
      <c r="D18" s="27" t="s">
        <v>103</v>
      </c>
      <c r="E18" s="28">
        <v>1118</v>
      </c>
      <c r="F18" s="29"/>
      <c r="G18" s="30">
        <v>5749</v>
      </c>
      <c r="H18" s="31"/>
      <c r="I18" s="32">
        <v>4.9450000000000003</v>
      </c>
      <c r="J18" s="33"/>
      <c r="K18" s="34" t="s">
        <v>81</v>
      </c>
    </row>
    <row r="19" spans="1:11" ht="38" customHeight="1">
      <c r="A19" s="25" t="s">
        <v>70</v>
      </c>
      <c r="B19" s="26"/>
      <c r="C19" s="38" t="s">
        <v>120</v>
      </c>
      <c r="D19" s="27" t="s">
        <v>103</v>
      </c>
      <c r="E19" s="28">
        <v>1104</v>
      </c>
      <c r="F19" s="29"/>
      <c r="G19" s="30">
        <v>4743</v>
      </c>
      <c r="H19" s="31"/>
      <c r="I19" s="32">
        <v>5.7480000000000002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103</v>
      </c>
      <c r="E20" s="28">
        <v>1317</v>
      </c>
      <c r="F20" s="29"/>
      <c r="G20" s="30">
        <v>5692</v>
      </c>
      <c r="H20" s="31"/>
      <c r="I20" s="32">
        <v>4.9560000000000004</v>
      </c>
      <c r="J20" s="33"/>
      <c r="K20" s="34" t="s">
        <v>81</v>
      </c>
    </row>
    <row r="21" spans="1:11" ht="38" customHeight="1">
      <c r="A21" s="25" t="s">
        <v>73</v>
      </c>
      <c r="B21" s="26"/>
      <c r="C21" s="38" t="s">
        <v>120</v>
      </c>
      <c r="D21" s="27" t="s">
        <v>103</v>
      </c>
      <c r="E21" s="28">
        <v>1093</v>
      </c>
      <c r="F21" s="29"/>
      <c r="G21" s="30">
        <v>3376</v>
      </c>
      <c r="H21" s="31"/>
      <c r="I21" s="32">
        <v>6.4029999999999996</v>
      </c>
      <c r="J21" s="33"/>
      <c r="K21" s="34" t="s">
        <v>81</v>
      </c>
    </row>
    <row r="22" spans="1:11" ht="38" customHeight="1">
      <c r="A22" s="25" t="s">
        <v>62</v>
      </c>
      <c r="B22" s="26"/>
      <c r="C22" s="38" t="s">
        <v>120</v>
      </c>
      <c r="D22" s="27" t="s">
        <v>103</v>
      </c>
      <c r="E22" s="28">
        <v>1216</v>
      </c>
      <c r="F22" s="29"/>
      <c r="G22" s="30">
        <v>5615</v>
      </c>
      <c r="H22" s="31"/>
      <c r="I22" s="32">
        <v>11.037000000000001</v>
      </c>
      <c r="J22" s="33"/>
      <c r="K22" s="34" t="s">
        <v>81</v>
      </c>
    </row>
    <row r="23" spans="1:11" ht="38" customHeight="1">
      <c r="A23" s="25" t="s">
        <v>80</v>
      </c>
      <c r="B23" s="26"/>
      <c r="C23" s="38" t="s">
        <v>120</v>
      </c>
      <c r="D23" s="27" t="s">
        <v>103</v>
      </c>
      <c r="E23" s="28">
        <v>606</v>
      </c>
      <c r="F23" s="29"/>
      <c r="G23" s="30">
        <v>1133</v>
      </c>
      <c r="H23" s="31"/>
      <c r="I23" s="32">
        <v>23.669</v>
      </c>
      <c r="J23" s="33"/>
      <c r="K23" s="34" t="s">
        <v>81</v>
      </c>
    </row>
    <row r="24" spans="1:11" ht="38" customHeight="1">
      <c r="A24" s="25" t="s">
        <v>67</v>
      </c>
      <c r="B24" s="26"/>
      <c r="C24" s="38" t="s">
        <v>120</v>
      </c>
      <c r="D24" s="27" t="s">
        <v>103</v>
      </c>
      <c r="E24" s="28">
        <v>1083</v>
      </c>
      <c r="F24" s="29"/>
      <c r="G24" s="30">
        <v>3968</v>
      </c>
      <c r="H24" s="31"/>
      <c r="I24" s="32">
        <v>7.0410000000000004</v>
      </c>
      <c r="J24" s="33"/>
      <c r="K24" s="34" t="s">
        <v>81</v>
      </c>
    </row>
    <row r="25" spans="1:11" ht="38" customHeight="1">
      <c r="A25" s="25" t="s">
        <v>79</v>
      </c>
      <c r="B25" s="26"/>
      <c r="C25" s="39" t="s">
        <v>121</v>
      </c>
      <c r="D25" s="27" t="s">
        <v>114</v>
      </c>
      <c r="E25" s="28">
        <v>0</v>
      </c>
      <c r="F25" s="29"/>
      <c r="G25" s="30">
        <v>2119</v>
      </c>
      <c r="H25" s="31"/>
      <c r="I25" s="32">
        <v>24.366</v>
      </c>
      <c r="J25" s="33"/>
      <c r="K25" s="34" t="s">
        <v>81</v>
      </c>
    </row>
    <row r="26" spans="1:11" ht="38" customHeight="1">
      <c r="A26" s="25" t="s">
        <v>75</v>
      </c>
      <c r="B26" s="26"/>
      <c r="C26" s="38" t="s">
        <v>120</v>
      </c>
      <c r="D26" s="27" t="s">
        <v>103</v>
      </c>
      <c r="E26" s="28">
        <v>1058</v>
      </c>
      <c r="F26" s="29"/>
      <c r="G26" s="30">
        <v>3594</v>
      </c>
      <c r="H26" s="31"/>
      <c r="I26" s="32">
        <v>14.547000000000001</v>
      </c>
      <c r="J26" s="33"/>
      <c r="K26" s="34" t="s">
        <v>81</v>
      </c>
    </row>
    <row r="27" spans="1:11" ht="38" customHeight="1">
      <c r="A27" s="25" t="s">
        <v>76</v>
      </c>
      <c r="B27" s="26"/>
      <c r="C27" s="38" t="s">
        <v>120</v>
      </c>
      <c r="D27" s="27" t="s">
        <v>103</v>
      </c>
      <c r="E27" s="28">
        <v>916</v>
      </c>
      <c r="F27" s="29"/>
      <c r="G27" s="30">
        <v>2360</v>
      </c>
      <c r="H27" s="31"/>
      <c r="I27" s="32">
        <v>11.032</v>
      </c>
      <c r="J27" s="33"/>
      <c r="K27" s="34" t="s">
        <v>81</v>
      </c>
    </row>
    <row r="28" spans="1:11" ht="38" customHeight="1">
      <c r="A28" s="25" t="s">
        <v>74</v>
      </c>
      <c r="B28" s="26"/>
      <c r="C28" s="38" t="s">
        <v>120</v>
      </c>
      <c r="D28" s="27" t="s">
        <v>103</v>
      </c>
      <c r="E28" s="28">
        <v>1083</v>
      </c>
      <c r="F28" s="29"/>
      <c r="G28" s="30">
        <v>4186</v>
      </c>
      <c r="H28" s="31"/>
      <c r="I28" s="32">
        <v>7.0469999999999997</v>
      </c>
      <c r="J28" s="33"/>
      <c r="K28" s="34" t="s">
        <v>81</v>
      </c>
    </row>
    <row r="29" spans="1:11" ht="38" customHeight="1">
      <c r="A29" s="25" t="s">
        <v>68</v>
      </c>
      <c r="B29" s="26"/>
      <c r="C29" s="38" t="s">
        <v>120</v>
      </c>
      <c r="D29" s="27" t="s">
        <v>103</v>
      </c>
      <c r="E29" s="28">
        <v>1004</v>
      </c>
      <c r="F29" s="29"/>
      <c r="G29" s="30">
        <v>3593</v>
      </c>
      <c r="H29" s="31"/>
      <c r="I29" s="32">
        <v>11.731</v>
      </c>
      <c r="J29" s="33"/>
      <c r="K29" s="34" t="s">
        <v>81</v>
      </c>
    </row>
    <row r="30" spans="1:11" ht="38" customHeight="1">
      <c r="A30" s="25" t="s">
        <v>65</v>
      </c>
      <c r="B30" s="26"/>
      <c r="C30" s="38" t="s">
        <v>120</v>
      </c>
      <c r="D30" s="27" t="s">
        <v>103</v>
      </c>
      <c r="E30" s="28">
        <v>1064</v>
      </c>
      <c r="F30" s="29"/>
      <c r="G30" s="30">
        <v>5252</v>
      </c>
      <c r="H30" s="31"/>
      <c r="I30" s="32">
        <v>20.167000000000002</v>
      </c>
      <c r="J30" s="33"/>
      <c r="K30" s="34" t="s">
        <v>81</v>
      </c>
    </row>
    <row r="31" spans="1:11" ht="38" customHeight="1">
      <c r="A31" s="25" t="s">
        <v>77</v>
      </c>
      <c r="B31" s="26"/>
      <c r="C31" s="39" t="s">
        <v>121</v>
      </c>
      <c r="D31" s="27" t="s">
        <v>113</v>
      </c>
      <c r="E31" s="28">
        <v>0</v>
      </c>
      <c r="F31" s="29"/>
      <c r="G31" s="30">
        <v>3250</v>
      </c>
      <c r="H31" s="31"/>
      <c r="I31" s="32">
        <v>21.423999999999999</v>
      </c>
      <c r="J31" s="33"/>
      <c r="K31" s="34" t="s">
        <v>81</v>
      </c>
    </row>
    <row r="32" spans="1:11" ht="38" customHeight="1">
      <c r="A32" s="25" t="s">
        <v>64</v>
      </c>
      <c r="B32" s="26"/>
      <c r="C32" s="38" t="s">
        <v>120</v>
      </c>
      <c r="D32" s="27" t="s">
        <v>103</v>
      </c>
      <c r="E32" s="28">
        <v>1093</v>
      </c>
      <c r="F32" s="29"/>
      <c r="G32" s="30">
        <v>4221</v>
      </c>
      <c r="H32" s="31"/>
      <c r="I32" s="32">
        <v>6.407</v>
      </c>
      <c r="J32" s="33"/>
      <c r="K32" s="34" t="s">
        <v>81</v>
      </c>
    </row>
    <row r="33" spans="1:11" ht="38" customHeight="1">
      <c r="A33" s="25" t="s">
        <v>66</v>
      </c>
      <c r="B33" s="26"/>
      <c r="C33" s="38" t="s">
        <v>120</v>
      </c>
      <c r="D33" s="27" t="s">
        <v>103</v>
      </c>
      <c r="E33" s="28">
        <v>712</v>
      </c>
      <c r="F33" s="29"/>
      <c r="G33" s="30">
        <v>4127</v>
      </c>
      <c r="H33" s="31"/>
      <c r="I33" s="32">
        <v>17.276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103</v>
      </c>
      <c r="E34" s="28">
        <v>1328</v>
      </c>
      <c r="F34" s="29"/>
      <c r="G34" s="30">
        <v>5463</v>
      </c>
      <c r="H34" s="31"/>
      <c r="I34" s="32">
        <v>4.3140000000000001</v>
      </c>
      <c r="J34" s="33"/>
      <c r="K34" s="34" t="s">
        <v>81</v>
      </c>
    </row>
    <row r="35" spans="1:11" ht="38" customHeight="1">
      <c r="A35" s="25" t="s">
        <v>78</v>
      </c>
      <c r="B35" s="26"/>
      <c r="C35" s="39" t="s">
        <v>121</v>
      </c>
      <c r="D35" s="27" t="s">
        <v>114</v>
      </c>
      <c r="E35" s="28">
        <v>0</v>
      </c>
      <c r="F35" s="29"/>
      <c r="G35" s="30">
        <v>2233</v>
      </c>
      <c r="H35" s="31"/>
      <c r="I35" s="32">
        <v>17.914999999999999</v>
      </c>
      <c r="J35" s="33"/>
      <c r="K35" s="34" t="s">
        <v>81</v>
      </c>
    </row>
    <row r="36" spans="1:11" ht="38" customHeight="1">
      <c r="A36" s="25" t="s">
        <v>63</v>
      </c>
      <c r="B36" s="26"/>
      <c r="C36" s="38" t="s">
        <v>120</v>
      </c>
      <c r="D36" s="27" t="s">
        <v>103</v>
      </c>
      <c r="E36" s="28">
        <v>893</v>
      </c>
      <c r="F36" s="29"/>
      <c r="G36" s="30">
        <v>4550</v>
      </c>
      <c r="H36" s="31"/>
      <c r="I36" s="32">
        <v>6.3979999999999997</v>
      </c>
      <c r="J36" s="33"/>
      <c r="K36" s="34" t="s">
        <v>81</v>
      </c>
    </row>
    <row r="37" spans="1:11" ht="38" customHeight="1">
      <c r="A37" s="25" t="s">
        <v>71</v>
      </c>
      <c r="B37" s="26"/>
      <c r="C37" s="38" t="s">
        <v>120</v>
      </c>
      <c r="D37" s="27" t="s">
        <v>103</v>
      </c>
      <c r="E37" s="28">
        <v>1117</v>
      </c>
      <c r="F37" s="29"/>
      <c r="G37" s="30">
        <v>4513</v>
      </c>
      <c r="H37" s="31"/>
      <c r="I37" s="32">
        <v>4.9630000000000001</v>
      </c>
      <c r="J37" s="33"/>
      <c r="K37" s="34" t="s">
        <v>81</v>
      </c>
    </row>
    <row r="38" spans="1:11" ht="38" customHeight="1">
      <c r="A38" s="25" t="s">
        <v>69</v>
      </c>
      <c r="B38" s="26"/>
      <c r="C38" s="38" t="s">
        <v>120</v>
      </c>
      <c r="D38" s="27" t="s">
        <v>103</v>
      </c>
      <c r="E38" s="28">
        <v>1026</v>
      </c>
      <c r="F38" s="29"/>
      <c r="G38" s="30">
        <v>3756</v>
      </c>
      <c r="H38" s="31"/>
      <c r="I38" s="32">
        <v>10.442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workbookViewId="0"/>
  </sheetViews>
  <sheetFormatPr baseColWidth="10" defaultColWidth="8.625" defaultRowHeight="17" x14ac:dyDescent="0"/>
  <cols>
    <col min="1" max="1025" width="8.625" collapsed="1"/>
  </cols>
  <sheetData>
    <row r="1" spans="1:11" ht="34.75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9.75" customHeight="1">
      <c r="A2" s="3" t="s">
        <v>95</v>
      </c>
      <c r="B2" s="47" t="s">
        <v>96</v>
      </c>
      <c r="C2" s="47"/>
      <c r="D2" s="47"/>
      <c r="E2" s="47"/>
      <c r="F2" s="47"/>
      <c r="G2" s="47"/>
      <c r="H2" s="47"/>
      <c r="I2" s="47"/>
      <c r="J2" s="47"/>
    </row>
    <row r="3" spans="1:11" ht="24.75" customHeight="1">
      <c r="A3" s="40" t="s">
        <v>38</v>
      </c>
      <c r="B3" s="40"/>
      <c r="C3" s="40" t="s">
        <v>106</v>
      </c>
      <c r="D3" s="40"/>
      <c r="E3" s="40"/>
      <c r="F3" s="40"/>
      <c r="G3" s="40"/>
      <c r="H3" s="40"/>
      <c r="I3" s="40"/>
      <c r="J3" s="40"/>
    </row>
    <row r="4" spans="1:11" ht="24.75" customHeight="1">
      <c r="A4" s="40" t="s">
        <v>39</v>
      </c>
      <c r="B4" s="40"/>
      <c r="C4" s="48">
        <v>0.61111111111111116</v>
      </c>
      <c r="D4" s="48"/>
      <c r="E4" s="48"/>
      <c r="F4" s="48"/>
      <c r="G4" s="48"/>
      <c r="H4" s="48"/>
      <c r="I4" s="48"/>
      <c r="J4" s="48"/>
    </row>
    <row r="5" spans="1:11" ht="26" customHeight="1">
      <c r="A5" s="40" t="s">
        <v>40</v>
      </c>
      <c r="B5" s="40"/>
      <c r="C5" s="40" t="s">
        <v>139</v>
      </c>
      <c r="D5" s="40"/>
      <c r="E5" s="40"/>
      <c r="F5" s="40"/>
      <c r="G5" s="40"/>
      <c r="H5" s="40"/>
      <c r="I5" s="40"/>
      <c r="J5" s="40"/>
    </row>
    <row r="6" spans="1:1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1" ht="29" customHeight="1">
      <c r="A7" s="47" t="s">
        <v>41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5" customHeight="1">
      <c r="A8" s="40" t="s">
        <v>42</v>
      </c>
      <c r="B8" s="40"/>
      <c r="C8" s="20" t="s">
        <v>43</v>
      </c>
      <c r="D8" s="13" t="s">
        <v>140</v>
      </c>
      <c r="E8" s="21" t="s">
        <v>44</v>
      </c>
      <c r="F8" s="22" t="s">
        <v>141</v>
      </c>
      <c r="G8" s="23" t="s">
        <v>45</v>
      </c>
      <c r="H8" s="22" t="s">
        <v>142</v>
      </c>
      <c r="I8" s="24" t="s">
        <v>46</v>
      </c>
      <c r="J8" s="22" t="s">
        <v>133</v>
      </c>
    </row>
    <row r="9" spans="1:11" ht="25.25" customHeight="1">
      <c r="A9" s="40" t="s">
        <v>47</v>
      </c>
      <c r="B9" s="40"/>
      <c r="C9" s="60" t="s">
        <v>121</v>
      </c>
      <c r="D9" s="59"/>
      <c r="E9" s="60" t="s">
        <v>121</v>
      </c>
      <c r="F9" s="59"/>
      <c r="G9" s="60" t="s">
        <v>121</v>
      </c>
      <c r="H9" s="59"/>
      <c r="I9" s="58" t="s">
        <v>120</v>
      </c>
      <c r="J9" s="59"/>
    </row>
    <row r="10" spans="1:11" ht="25.25" customHeight="1">
      <c r="A10" s="40" t="s">
        <v>48</v>
      </c>
      <c r="B10" s="40"/>
      <c r="C10" s="56">
        <v>3</v>
      </c>
      <c r="D10" s="56"/>
      <c r="E10" s="57">
        <v>0</v>
      </c>
      <c r="F10" s="57"/>
      <c r="G10" s="57">
        <v>4</v>
      </c>
      <c r="H10" s="57"/>
      <c r="I10" s="57">
        <v>11</v>
      </c>
      <c r="J10" s="57"/>
    </row>
    <row r="11" spans="1:11" ht="25.25" customHeight="1">
      <c r="A11" s="40" t="s">
        <v>49</v>
      </c>
      <c r="B11" s="40"/>
      <c r="C11" s="55">
        <v>16.226666666666667</v>
      </c>
      <c r="D11" s="55"/>
      <c r="E11" s="55">
        <v>0</v>
      </c>
      <c r="F11" s="55"/>
      <c r="G11" s="55">
        <v>12.421749999999999</v>
      </c>
      <c r="H11" s="55"/>
      <c r="I11" s="55">
        <v>9.13890909090909</v>
      </c>
      <c r="J11" s="55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7.5" customHeight="1">
      <c r="A13" s="47" t="s">
        <v>50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8.25" customHeight="1">
      <c r="A14" s="40" t="s">
        <v>17</v>
      </c>
      <c r="B14" s="40"/>
      <c r="C14" s="40" t="s">
        <v>29</v>
      </c>
      <c r="D14" s="40"/>
      <c r="E14" s="40" t="s">
        <v>33</v>
      </c>
      <c r="F14" s="40"/>
      <c r="G14" s="40" t="s">
        <v>35</v>
      </c>
      <c r="H14" s="40"/>
      <c r="I14" s="40" t="s">
        <v>51</v>
      </c>
      <c r="J14" s="40"/>
    </row>
    <row r="15" spans="1:11" ht="38" customHeight="1">
      <c r="A15" s="25" t="s">
        <v>72</v>
      </c>
      <c r="B15" s="26"/>
      <c r="C15" s="38" t="s">
        <v>120</v>
      </c>
      <c r="D15" s="27" t="s">
        <v>106</v>
      </c>
      <c r="E15" s="28">
        <v>1006</v>
      </c>
      <c r="F15" s="29"/>
      <c r="G15" s="30">
        <v>4450</v>
      </c>
      <c r="H15" s="31"/>
      <c r="I15" s="32">
        <v>11.752000000000001</v>
      </c>
      <c r="J15" s="33"/>
      <c r="K15" s="34" t="s">
        <v>81</v>
      </c>
    </row>
    <row r="16" spans="1:11" ht="38" customHeight="1">
      <c r="A16" s="25" t="s">
        <v>57</v>
      </c>
      <c r="B16" s="26"/>
      <c r="C16" s="39" t="s">
        <v>121</v>
      </c>
      <c r="D16" s="27" t="s">
        <v>104</v>
      </c>
      <c r="E16" s="28">
        <v>0</v>
      </c>
      <c r="F16" s="29"/>
      <c r="G16" s="30">
        <v>7828</v>
      </c>
      <c r="H16" s="31"/>
      <c r="I16" s="32">
        <v>7.9059999999999997</v>
      </c>
      <c r="J16" s="33"/>
      <c r="K16" s="34" t="s">
        <v>81</v>
      </c>
    </row>
    <row r="17" spans="1:11" ht="38" customHeight="1">
      <c r="A17" s="25" t="s">
        <v>61</v>
      </c>
      <c r="B17" s="26"/>
      <c r="C17" s="39" t="s">
        <v>121</v>
      </c>
      <c r="D17" s="27" t="s">
        <v>104</v>
      </c>
      <c r="E17" s="28">
        <v>0</v>
      </c>
      <c r="F17" s="29"/>
      <c r="G17" s="30">
        <v>5660</v>
      </c>
      <c r="H17" s="31"/>
      <c r="I17" s="32">
        <v>19.545999999999999</v>
      </c>
      <c r="J17" s="33"/>
      <c r="K17" s="34" t="s">
        <v>81</v>
      </c>
    </row>
    <row r="18" spans="1:11" ht="38" customHeight="1">
      <c r="A18" s="25" t="s">
        <v>60</v>
      </c>
      <c r="B18" s="26"/>
      <c r="C18" s="39" t="s">
        <v>121</v>
      </c>
      <c r="D18" s="27" t="s">
        <v>81</v>
      </c>
      <c r="E18" s="28">
        <v>0</v>
      </c>
      <c r="F18" s="29"/>
      <c r="G18" s="30">
        <v>5749</v>
      </c>
      <c r="H18" s="31"/>
      <c r="I18" s="32">
        <v>0</v>
      </c>
      <c r="J18" s="33"/>
      <c r="K18" s="34" t="s">
        <v>81</v>
      </c>
    </row>
    <row r="19" spans="1:11" ht="38" customHeight="1">
      <c r="A19" s="25" t="s">
        <v>70</v>
      </c>
      <c r="B19" s="26"/>
      <c r="C19" s="39" t="s">
        <v>121</v>
      </c>
      <c r="D19" s="27" t="s">
        <v>109</v>
      </c>
      <c r="E19" s="28">
        <v>0</v>
      </c>
      <c r="F19" s="29"/>
      <c r="G19" s="30">
        <v>4743</v>
      </c>
      <c r="H19" s="31"/>
      <c r="I19" s="32">
        <v>17.963000000000001</v>
      </c>
      <c r="J19" s="33"/>
      <c r="K19" s="34" t="s">
        <v>81</v>
      </c>
    </row>
    <row r="20" spans="1:11" ht="38" customHeight="1">
      <c r="A20" s="25" t="s">
        <v>58</v>
      </c>
      <c r="B20" s="26"/>
      <c r="C20" s="38" t="s">
        <v>120</v>
      </c>
      <c r="D20" s="27" t="s">
        <v>106</v>
      </c>
      <c r="E20" s="28">
        <v>1222</v>
      </c>
      <c r="F20" s="29"/>
      <c r="G20" s="30">
        <v>6914</v>
      </c>
      <c r="H20" s="31"/>
      <c r="I20" s="32">
        <v>11.109</v>
      </c>
      <c r="J20" s="33"/>
      <c r="K20" s="34" t="s">
        <v>81</v>
      </c>
    </row>
    <row r="21" spans="1:11" ht="38" customHeight="1">
      <c r="A21" s="25" t="s">
        <v>73</v>
      </c>
      <c r="B21" s="26"/>
      <c r="C21" s="38" t="s">
        <v>120</v>
      </c>
      <c r="D21" s="27" t="s">
        <v>106</v>
      </c>
      <c r="E21" s="28">
        <v>1054</v>
      </c>
      <c r="F21" s="29"/>
      <c r="G21" s="30">
        <v>4430</v>
      </c>
      <c r="H21" s="31"/>
      <c r="I21" s="32">
        <v>9.8290000000000006</v>
      </c>
      <c r="J21" s="33"/>
      <c r="K21" s="34" t="s">
        <v>81</v>
      </c>
    </row>
    <row r="22" spans="1:11" ht="38" customHeight="1">
      <c r="A22" s="25" t="s">
        <v>62</v>
      </c>
      <c r="B22" s="26"/>
      <c r="C22" s="39" t="s">
        <v>121</v>
      </c>
      <c r="D22" s="27" t="s">
        <v>81</v>
      </c>
      <c r="E22" s="28">
        <v>0</v>
      </c>
      <c r="F22" s="29"/>
      <c r="G22" s="30">
        <v>5615</v>
      </c>
      <c r="H22" s="31"/>
      <c r="I22" s="32">
        <v>0</v>
      </c>
      <c r="J22" s="33"/>
      <c r="K22" s="34" t="s">
        <v>81</v>
      </c>
    </row>
    <row r="23" spans="1:11" ht="38" customHeight="1">
      <c r="A23" s="25" t="s">
        <v>80</v>
      </c>
      <c r="B23" s="26"/>
      <c r="C23" s="39" t="s">
        <v>121</v>
      </c>
      <c r="D23" s="27" t="s">
        <v>81</v>
      </c>
      <c r="E23" s="28">
        <v>0</v>
      </c>
      <c r="F23" s="29"/>
      <c r="G23" s="30">
        <v>1133</v>
      </c>
      <c r="H23" s="31"/>
      <c r="I23" s="32">
        <v>0</v>
      </c>
      <c r="J23" s="33"/>
      <c r="K23" s="34" t="s">
        <v>81</v>
      </c>
    </row>
    <row r="24" spans="1:11" ht="38" customHeight="1">
      <c r="A24" s="25" t="s">
        <v>67</v>
      </c>
      <c r="B24" s="26"/>
      <c r="C24" s="38" t="s">
        <v>120</v>
      </c>
      <c r="D24" s="27" t="s">
        <v>106</v>
      </c>
      <c r="E24" s="28">
        <v>872</v>
      </c>
      <c r="F24" s="29"/>
      <c r="G24" s="30">
        <v>4840</v>
      </c>
      <c r="H24" s="31"/>
      <c r="I24" s="32">
        <v>17.105</v>
      </c>
      <c r="J24" s="33"/>
      <c r="K24" s="34" t="s">
        <v>81</v>
      </c>
    </row>
    <row r="25" spans="1:11" ht="38" customHeight="1">
      <c r="A25" s="25" t="s">
        <v>79</v>
      </c>
      <c r="B25" s="26"/>
      <c r="C25" s="39" t="s">
        <v>121</v>
      </c>
      <c r="D25" s="27" t="s">
        <v>109</v>
      </c>
      <c r="E25" s="28">
        <v>0</v>
      </c>
      <c r="F25" s="29"/>
      <c r="G25" s="30">
        <v>2119</v>
      </c>
      <c r="H25" s="31"/>
      <c r="I25" s="32">
        <v>17.923999999999999</v>
      </c>
      <c r="J25" s="33"/>
      <c r="K25" s="34" t="s">
        <v>81</v>
      </c>
    </row>
    <row r="26" spans="1:11" ht="38" customHeight="1">
      <c r="A26" s="25" t="s">
        <v>75</v>
      </c>
      <c r="B26" s="26"/>
      <c r="C26" s="39" t="s">
        <v>121</v>
      </c>
      <c r="D26" s="27" t="s">
        <v>81</v>
      </c>
      <c r="E26" s="28">
        <v>0</v>
      </c>
      <c r="F26" s="29"/>
      <c r="G26" s="30">
        <v>3594</v>
      </c>
      <c r="H26" s="31"/>
      <c r="I26" s="32">
        <v>0</v>
      </c>
      <c r="J26" s="33"/>
      <c r="K26" s="34" t="s">
        <v>81</v>
      </c>
    </row>
    <row r="27" spans="1:11" ht="38" customHeight="1">
      <c r="A27" s="25" t="s">
        <v>76</v>
      </c>
      <c r="B27" s="26"/>
      <c r="C27" s="38" t="s">
        <v>120</v>
      </c>
      <c r="D27" s="27" t="s">
        <v>106</v>
      </c>
      <c r="E27" s="28">
        <v>1054</v>
      </c>
      <c r="F27" s="29"/>
      <c r="G27" s="30">
        <v>3414</v>
      </c>
      <c r="H27" s="31"/>
      <c r="I27" s="32">
        <v>5.8319999999999999</v>
      </c>
      <c r="J27" s="33"/>
      <c r="K27" s="34" t="s">
        <v>81</v>
      </c>
    </row>
    <row r="28" spans="1:11" ht="38" customHeight="1">
      <c r="A28" s="25" t="s">
        <v>74</v>
      </c>
      <c r="B28" s="26"/>
      <c r="C28" s="39" t="s">
        <v>121</v>
      </c>
      <c r="D28" s="27" t="s">
        <v>104</v>
      </c>
      <c r="E28" s="28">
        <v>0</v>
      </c>
      <c r="F28" s="29"/>
      <c r="G28" s="30">
        <v>4186</v>
      </c>
      <c r="H28" s="31"/>
      <c r="I28" s="32">
        <v>17.93</v>
      </c>
      <c r="J28" s="33"/>
      <c r="K28" s="34" t="s">
        <v>81</v>
      </c>
    </row>
    <row r="29" spans="1:11" ht="38" customHeight="1">
      <c r="A29" s="25" t="s">
        <v>68</v>
      </c>
      <c r="B29" s="26"/>
      <c r="C29" s="38" t="s">
        <v>120</v>
      </c>
      <c r="D29" s="27" t="s">
        <v>106</v>
      </c>
      <c r="E29" s="28">
        <v>1235</v>
      </c>
      <c r="F29" s="29"/>
      <c r="G29" s="30">
        <v>4828</v>
      </c>
      <c r="H29" s="31"/>
      <c r="I29" s="32">
        <v>2.5830000000000002</v>
      </c>
      <c r="J29" s="33"/>
      <c r="K29" s="34" t="s">
        <v>81</v>
      </c>
    </row>
    <row r="30" spans="1:11" ht="38" customHeight="1">
      <c r="A30" s="25" t="s">
        <v>65</v>
      </c>
      <c r="B30" s="26"/>
      <c r="C30" s="39" t="s">
        <v>121</v>
      </c>
      <c r="D30" s="27" t="s">
        <v>81</v>
      </c>
      <c r="E30" s="28">
        <v>0</v>
      </c>
      <c r="F30" s="29"/>
      <c r="G30" s="30">
        <v>5252</v>
      </c>
      <c r="H30" s="31"/>
      <c r="I30" s="32">
        <v>0</v>
      </c>
      <c r="J30" s="33"/>
      <c r="K30" s="34" t="s">
        <v>81</v>
      </c>
    </row>
    <row r="31" spans="1:11" ht="38" customHeight="1">
      <c r="A31" s="25" t="s">
        <v>77</v>
      </c>
      <c r="B31" s="26"/>
      <c r="C31" s="39" t="s">
        <v>121</v>
      </c>
      <c r="D31" s="27" t="s">
        <v>109</v>
      </c>
      <c r="E31" s="28">
        <v>0</v>
      </c>
      <c r="F31" s="29"/>
      <c r="G31" s="30">
        <v>3250</v>
      </c>
      <c r="H31" s="31"/>
      <c r="I31" s="32">
        <v>12.792999999999999</v>
      </c>
      <c r="J31" s="33"/>
      <c r="K31" s="34" t="s">
        <v>81</v>
      </c>
    </row>
    <row r="32" spans="1:11" ht="38" customHeight="1">
      <c r="A32" s="25" t="s">
        <v>64</v>
      </c>
      <c r="B32" s="26"/>
      <c r="C32" s="38" t="s">
        <v>120</v>
      </c>
      <c r="D32" s="27" t="s">
        <v>106</v>
      </c>
      <c r="E32" s="28">
        <v>1122</v>
      </c>
      <c r="F32" s="29"/>
      <c r="G32" s="30">
        <v>5343</v>
      </c>
      <c r="H32" s="31"/>
      <c r="I32" s="32">
        <v>7.1050000000000004</v>
      </c>
      <c r="J32" s="33"/>
      <c r="K32" s="34" t="s">
        <v>81</v>
      </c>
    </row>
    <row r="33" spans="1:11" ht="38" customHeight="1">
      <c r="A33" s="25" t="s">
        <v>66</v>
      </c>
      <c r="B33" s="26"/>
      <c r="C33" s="38" t="s">
        <v>120</v>
      </c>
      <c r="D33" s="27" t="s">
        <v>106</v>
      </c>
      <c r="E33" s="28">
        <v>822</v>
      </c>
      <c r="F33" s="29"/>
      <c r="G33" s="30">
        <v>4949</v>
      </c>
      <c r="H33" s="31"/>
      <c r="I33" s="32">
        <v>11.114000000000001</v>
      </c>
      <c r="J33" s="33"/>
      <c r="K33" s="34" t="s">
        <v>81</v>
      </c>
    </row>
    <row r="34" spans="1:11" ht="38" customHeight="1">
      <c r="A34" s="25" t="s">
        <v>59</v>
      </c>
      <c r="B34" s="26"/>
      <c r="C34" s="38" t="s">
        <v>120</v>
      </c>
      <c r="D34" s="27" t="s">
        <v>106</v>
      </c>
      <c r="E34" s="28">
        <v>1287</v>
      </c>
      <c r="F34" s="29"/>
      <c r="G34" s="30">
        <v>6750</v>
      </c>
      <c r="H34" s="31"/>
      <c r="I34" s="32">
        <v>8.5259999999999998</v>
      </c>
      <c r="J34" s="33"/>
      <c r="K34" s="34" t="s">
        <v>81</v>
      </c>
    </row>
    <row r="35" spans="1:11" ht="38" customHeight="1">
      <c r="A35" s="25" t="s">
        <v>78</v>
      </c>
      <c r="B35" s="26"/>
      <c r="C35" s="39" t="s">
        <v>121</v>
      </c>
      <c r="D35" s="27" t="s">
        <v>81</v>
      </c>
      <c r="E35" s="28">
        <v>0</v>
      </c>
      <c r="F35" s="29"/>
      <c r="G35" s="30">
        <v>2233</v>
      </c>
      <c r="H35" s="31"/>
      <c r="I35" s="32">
        <v>0</v>
      </c>
      <c r="J35" s="33"/>
      <c r="K35" s="34" t="s">
        <v>81</v>
      </c>
    </row>
    <row r="36" spans="1:11" ht="38" customHeight="1">
      <c r="A36" s="25" t="s">
        <v>63</v>
      </c>
      <c r="B36" s="26"/>
      <c r="C36" s="38" t="s">
        <v>120</v>
      </c>
      <c r="D36" s="27" t="s">
        <v>106</v>
      </c>
      <c r="E36" s="28">
        <v>940</v>
      </c>
      <c r="F36" s="29"/>
      <c r="G36" s="30">
        <v>5490</v>
      </c>
      <c r="H36" s="31"/>
      <c r="I36" s="32">
        <v>6.3979999999999997</v>
      </c>
      <c r="J36" s="33"/>
      <c r="K36" s="34" t="s">
        <v>81</v>
      </c>
    </row>
    <row r="37" spans="1:11" ht="38" customHeight="1">
      <c r="A37" s="25" t="s">
        <v>71</v>
      </c>
      <c r="B37" s="26"/>
      <c r="C37" s="39" t="s">
        <v>121</v>
      </c>
      <c r="D37" s="27" t="s">
        <v>104</v>
      </c>
      <c r="E37" s="28">
        <v>0</v>
      </c>
      <c r="F37" s="29"/>
      <c r="G37" s="30">
        <v>4513</v>
      </c>
      <c r="H37" s="31"/>
      <c r="I37" s="32">
        <v>4.3049999999999997</v>
      </c>
      <c r="J37" s="33"/>
      <c r="K37" s="34" t="s">
        <v>81</v>
      </c>
    </row>
    <row r="38" spans="1:11" ht="38" customHeight="1">
      <c r="A38" s="25" t="s">
        <v>69</v>
      </c>
      <c r="B38" s="26"/>
      <c r="C38" s="38" t="s">
        <v>120</v>
      </c>
      <c r="D38" s="27" t="s">
        <v>106</v>
      </c>
      <c r="E38" s="28">
        <v>1071</v>
      </c>
      <c r="F38" s="29"/>
      <c r="G38" s="30">
        <v>4827</v>
      </c>
      <c r="H38" s="31"/>
      <c r="I38" s="32">
        <v>9.1750000000000007</v>
      </c>
      <c r="J38" s="33"/>
      <c r="K38" s="34" t="s">
        <v>81</v>
      </c>
    </row>
    <row r="39" spans="1:11" ht="17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26" customHeight="1">
      <c r="A40" s="35" t="s">
        <v>14</v>
      </c>
      <c r="B40" s="11"/>
      <c r="C40" s="11"/>
      <c r="D40" s="11"/>
      <c r="E40" s="11"/>
      <c r="F40" s="11"/>
      <c r="G40" s="11"/>
      <c r="H40" s="11"/>
      <c r="I40" s="11"/>
      <c r="J40" s="11"/>
    </row>
  </sheetData>
  <mergeCells count="34"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9:J39"/>
    <mergeCell ref="A12:J12"/>
    <mergeCell ref="A13:J13"/>
    <mergeCell ref="A14:B14"/>
    <mergeCell ref="C14:D14"/>
    <mergeCell ref="E14:F14"/>
    <mergeCell ref="G14:H14"/>
    <mergeCell ref="I14:J14"/>
  </mergeCells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3"/>
  <sheetViews>
    <sheetView workbookViewId="0"/>
  </sheetViews>
  <sheetFormatPr baseColWidth="10" defaultColWidth="8.625" defaultRowHeight="17" x14ac:dyDescent="0"/>
  <cols>
    <col min="1" max="1025" width="8.625" collapsed="1"/>
  </cols>
  <sheetData>
    <row r="1" spans="1:18" ht="40.25" customHeight="1">
      <c r="A1" s="4" t="s">
        <v>22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19</v>
      </c>
      <c r="H1" s="4" t="s">
        <v>28</v>
      </c>
      <c r="I1" s="4" t="s">
        <v>17</v>
      </c>
      <c r="J1" s="4" t="s">
        <v>29</v>
      </c>
      <c r="K1" s="4" t="s">
        <v>30</v>
      </c>
      <c r="L1" s="4" t="s">
        <v>31</v>
      </c>
      <c r="M1" s="4" t="s">
        <v>32</v>
      </c>
      <c r="N1" s="4" t="s">
        <v>33</v>
      </c>
      <c r="O1" s="4" t="s">
        <v>34</v>
      </c>
      <c r="P1" s="4" t="s">
        <v>35</v>
      </c>
      <c r="Q1" s="4" t="s">
        <v>36</v>
      </c>
      <c r="R1" s="4" t="s">
        <v>37</v>
      </c>
    </row>
    <row r="2" spans="1:18" ht="27.5" customHeight="1">
      <c r="A2" s="12">
        <v>1</v>
      </c>
      <c r="B2" s="13" t="s">
        <v>83</v>
      </c>
      <c r="C2" s="13" t="s">
        <v>116</v>
      </c>
      <c r="D2" s="13" t="s">
        <v>117</v>
      </c>
      <c r="E2" s="13" t="s">
        <v>118</v>
      </c>
      <c r="F2" s="13" t="s">
        <v>119</v>
      </c>
      <c r="G2" s="13" t="s">
        <v>97</v>
      </c>
      <c r="H2" s="12">
        <v>30</v>
      </c>
      <c r="I2" s="13" t="s">
        <v>72</v>
      </c>
      <c r="J2" s="13" t="s">
        <v>97</v>
      </c>
      <c r="K2" s="13" t="s">
        <v>143</v>
      </c>
      <c r="L2" s="17">
        <f t="shared" ref="L2:L33" si="0">IF(K:K="-","-",IF(K:K="Correct",1,0))</f>
        <v>1</v>
      </c>
      <c r="M2" s="17">
        <f t="shared" ref="M2:M33" si="1">IF(K:K="-","-",IF(K:K="Incorrect",1,0))</f>
        <v>0</v>
      </c>
      <c r="N2" s="12">
        <v>789</v>
      </c>
      <c r="O2" s="12">
        <v>789</v>
      </c>
      <c r="P2" s="12">
        <v>789</v>
      </c>
      <c r="Q2" s="18">
        <v>0.42126666666666668</v>
      </c>
      <c r="R2" s="19">
        <v>12.638</v>
      </c>
    </row>
    <row r="3" spans="1:18" ht="27.5" customHeight="1">
      <c r="A3" s="12">
        <v>1</v>
      </c>
      <c r="B3" s="13" t="s">
        <v>83</v>
      </c>
      <c r="C3" s="13" t="s">
        <v>116</v>
      </c>
      <c r="D3" s="13" t="s">
        <v>117</v>
      </c>
      <c r="E3" s="13" t="s">
        <v>118</v>
      </c>
      <c r="F3" s="13" t="s">
        <v>119</v>
      </c>
      <c r="G3" s="13" t="s">
        <v>97</v>
      </c>
      <c r="H3" s="12">
        <v>30</v>
      </c>
      <c r="I3" s="13" t="s">
        <v>57</v>
      </c>
      <c r="J3" s="13" t="s">
        <v>97</v>
      </c>
      <c r="K3" s="13" t="s">
        <v>143</v>
      </c>
      <c r="L3" s="17">
        <f t="shared" si="0"/>
        <v>1</v>
      </c>
      <c r="M3" s="17">
        <f t="shared" si="1"/>
        <v>0</v>
      </c>
      <c r="N3" s="12">
        <v>915</v>
      </c>
      <c r="O3" s="12">
        <v>915</v>
      </c>
      <c r="P3" s="12">
        <v>915</v>
      </c>
      <c r="Q3" s="18">
        <v>0.17093333333333333</v>
      </c>
      <c r="R3" s="19">
        <v>5.1280000000000001</v>
      </c>
    </row>
    <row r="4" spans="1:18" ht="27.5" customHeight="1">
      <c r="A4" s="12">
        <v>1</v>
      </c>
      <c r="B4" s="13" t="s">
        <v>83</v>
      </c>
      <c r="C4" s="13" t="s">
        <v>116</v>
      </c>
      <c r="D4" s="13" t="s">
        <v>117</v>
      </c>
      <c r="E4" s="13" t="s">
        <v>118</v>
      </c>
      <c r="F4" s="13" t="s">
        <v>119</v>
      </c>
      <c r="G4" s="13" t="s">
        <v>97</v>
      </c>
      <c r="H4" s="12">
        <v>30</v>
      </c>
      <c r="I4" s="13" t="s">
        <v>61</v>
      </c>
      <c r="J4" s="13" t="s">
        <v>97</v>
      </c>
      <c r="K4" s="13" t="s">
        <v>143</v>
      </c>
      <c r="L4" s="17">
        <f t="shared" si="0"/>
        <v>1</v>
      </c>
      <c r="M4" s="17">
        <f t="shared" si="1"/>
        <v>0</v>
      </c>
      <c r="N4" s="12">
        <v>807</v>
      </c>
      <c r="O4" s="12">
        <v>807</v>
      </c>
      <c r="P4" s="12">
        <v>807</v>
      </c>
      <c r="Q4" s="18">
        <v>0.38613333333333333</v>
      </c>
      <c r="R4" s="19">
        <v>11.584</v>
      </c>
    </row>
    <row r="5" spans="1:18" ht="27.5" customHeight="1">
      <c r="A5" s="12">
        <v>1</v>
      </c>
      <c r="B5" s="13" t="s">
        <v>83</v>
      </c>
      <c r="C5" s="13" t="s">
        <v>116</v>
      </c>
      <c r="D5" s="13" t="s">
        <v>117</v>
      </c>
      <c r="E5" s="13" t="s">
        <v>118</v>
      </c>
      <c r="F5" s="13" t="s">
        <v>119</v>
      </c>
      <c r="G5" s="13" t="s">
        <v>97</v>
      </c>
      <c r="H5" s="12">
        <v>30</v>
      </c>
      <c r="I5" s="13" t="s">
        <v>60</v>
      </c>
      <c r="J5" s="13" t="s">
        <v>97</v>
      </c>
      <c r="K5" s="13" t="s">
        <v>143</v>
      </c>
      <c r="L5" s="17">
        <f t="shared" si="0"/>
        <v>1</v>
      </c>
      <c r="M5" s="17">
        <f t="shared" si="1"/>
        <v>0</v>
      </c>
      <c r="N5" s="12">
        <v>752</v>
      </c>
      <c r="O5" s="12">
        <v>752</v>
      </c>
      <c r="P5" s="12">
        <v>752</v>
      </c>
      <c r="Q5" s="18">
        <v>0.49596666666666667</v>
      </c>
      <c r="R5" s="19">
        <v>14.879</v>
      </c>
    </row>
    <row r="6" spans="1:18" ht="27.5" customHeight="1">
      <c r="A6" s="12">
        <v>1</v>
      </c>
      <c r="B6" s="13" t="s">
        <v>83</v>
      </c>
      <c r="C6" s="13" t="s">
        <v>116</v>
      </c>
      <c r="D6" s="13" t="s">
        <v>117</v>
      </c>
      <c r="E6" s="13" t="s">
        <v>118</v>
      </c>
      <c r="F6" s="13" t="s">
        <v>119</v>
      </c>
      <c r="G6" s="13" t="s">
        <v>97</v>
      </c>
      <c r="H6" s="12">
        <v>30</v>
      </c>
      <c r="I6" s="13" t="s">
        <v>70</v>
      </c>
      <c r="J6" s="13" t="s">
        <v>97</v>
      </c>
      <c r="K6" s="13" t="s">
        <v>143</v>
      </c>
      <c r="L6" s="17">
        <f t="shared" si="0"/>
        <v>1</v>
      </c>
      <c r="M6" s="17">
        <f t="shared" si="1"/>
        <v>0</v>
      </c>
      <c r="N6" s="12">
        <v>875</v>
      </c>
      <c r="O6" s="12">
        <v>875</v>
      </c>
      <c r="P6" s="12">
        <v>875</v>
      </c>
      <c r="Q6" s="18">
        <v>0.25066666666666665</v>
      </c>
      <c r="R6" s="19">
        <v>7.52</v>
      </c>
    </row>
    <row r="7" spans="1:18" ht="27.5" customHeight="1">
      <c r="A7" s="12">
        <v>1</v>
      </c>
      <c r="B7" s="13" t="s">
        <v>83</v>
      </c>
      <c r="C7" s="13" t="s">
        <v>116</v>
      </c>
      <c r="D7" s="13" t="s">
        <v>117</v>
      </c>
      <c r="E7" s="13" t="s">
        <v>118</v>
      </c>
      <c r="F7" s="13" t="s">
        <v>119</v>
      </c>
      <c r="G7" s="13" t="s">
        <v>97</v>
      </c>
      <c r="H7" s="12">
        <v>30</v>
      </c>
      <c r="I7" s="13" t="s">
        <v>58</v>
      </c>
      <c r="J7" s="13" t="s">
        <v>97</v>
      </c>
      <c r="K7" s="13" t="s">
        <v>143</v>
      </c>
      <c r="L7" s="17">
        <f t="shared" si="0"/>
        <v>1</v>
      </c>
      <c r="M7" s="17">
        <f t="shared" si="1"/>
        <v>0</v>
      </c>
      <c r="N7" s="12">
        <v>720</v>
      </c>
      <c r="O7" s="12">
        <v>720</v>
      </c>
      <c r="P7" s="12">
        <v>720</v>
      </c>
      <c r="Q7" s="18">
        <v>0.56023333333333336</v>
      </c>
      <c r="R7" s="19">
        <v>16.806999999999999</v>
      </c>
    </row>
    <row r="8" spans="1:18" ht="27.5" customHeight="1">
      <c r="A8" s="12">
        <v>1</v>
      </c>
      <c r="B8" s="13" t="s">
        <v>83</v>
      </c>
      <c r="C8" s="13" t="s">
        <v>116</v>
      </c>
      <c r="D8" s="13" t="s">
        <v>117</v>
      </c>
      <c r="E8" s="13" t="s">
        <v>118</v>
      </c>
      <c r="F8" s="13" t="s">
        <v>119</v>
      </c>
      <c r="G8" s="13" t="s">
        <v>97</v>
      </c>
      <c r="H8" s="12">
        <v>30</v>
      </c>
      <c r="I8" s="13" t="s">
        <v>73</v>
      </c>
      <c r="J8" s="13" t="s">
        <v>97</v>
      </c>
      <c r="K8" s="13" t="s">
        <v>143</v>
      </c>
      <c r="L8" s="17">
        <f t="shared" si="0"/>
        <v>1</v>
      </c>
      <c r="M8" s="17">
        <f t="shared" si="1"/>
        <v>0</v>
      </c>
      <c r="N8" s="12">
        <v>780</v>
      </c>
      <c r="O8" s="12">
        <v>780</v>
      </c>
      <c r="P8" s="12">
        <v>780</v>
      </c>
      <c r="Q8" s="18">
        <v>0.44066666666666665</v>
      </c>
      <c r="R8" s="19">
        <v>13.22</v>
      </c>
    </row>
    <row r="9" spans="1:18" ht="27.5" customHeight="1">
      <c r="A9" s="12">
        <v>1</v>
      </c>
      <c r="B9" s="13" t="s">
        <v>83</v>
      </c>
      <c r="C9" s="13" t="s">
        <v>116</v>
      </c>
      <c r="D9" s="13" t="s">
        <v>117</v>
      </c>
      <c r="E9" s="13" t="s">
        <v>118</v>
      </c>
      <c r="F9" s="13" t="s">
        <v>119</v>
      </c>
      <c r="G9" s="13" t="s">
        <v>97</v>
      </c>
      <c r="H9" s="12">
        <v>30</v>
      </c>
      <c r="I9" s="13" t="s">
        <v>62</v>
      </c>
      <c r="J9" s="13" t="s">
        <v>97</v>
      </c>
      <c r="K9" s="13" t="s">
        <v>143</v>
      </c>
      <c r="L9" s="17">
        <f t="shared" si="0"/>
        <v>1</v>
      </c>
      <c r="M9" s="17">
        <f t="shared" si="1"/>
        <v>0</v>
      </c>
      <c r="N9" s="12">
        <v>752</v>
      </c>
      <c r="O9" s="12">
        <v>752</v>
      </c>
      <c r="P9" s="12">
        <v>752</v>
      </c>
      <c r="Q9" s="18">
        <v>0.49693333333333334</v>
      </c>
      <c r="R9" s="19">
        <v>14.907999999999999</v>
      </c>
    </row>
    <row r="10" spans="1:18" ht="27.5" customHeight="1">
      <c r="A10" s="12">
        <v>1</v>
      </c>
      <c r="B10" s="13" t="s">
        <v>83</v>
      </c>
      <c r="C10" s="13" t="s">
        <v>116</v>
      </c>
      <c r="D10" s="13" t="s">
        <v>117</v>
      </c>
      <c r="E10" s="13" t="s">
        <v>118</v>
      </c>
      <c r="F10" s="13" t="s">
        <v>119</v>
      </c>
      <c r="G10" s="13" t="s">
        <v>97</v>
      </c>
      <c r="H10" s="12">
        <v>30</v>
      </c>
      <c r="I10" s="13" t="s">
        <v>80</v>
      </c>
      <c r="J10" s="13" t="s">
        <v>81</v>
      </c>
      <c r="K10" s="13" t="s">
        <v>144</v>
      </c>
      <c r="L10" s="17">
        <f t="shared" si="0"/>
        <v>0</v>
      </c>
      <c r="M10" s="17">
        <f t="shared" si="1"/>
        <v>1</v>
      </c>
      <c r="N10" s="12">
        <v>0</v>
      </c>
      <c r="O10" s="12">
        <v>0</v>
      </c>
      <c r="P10" s="12">
        <v>0</v>
      </c>
      <c r="Q10" s="18">
        <v>0</v>
      </c>
      <c r="R10" s="19">
        <v>0</v>
      </c>
    </row>
    <row r="11" spans="1:18" ht="27.5" customHeight="1">
      <c r="A11" s="12">
        <v>1</v>
      </c>
      <c r="B11" s="13" t="s">
        <v>83</v>
      </c>
      <c r="C11" s="13" t="s">
        <v>116</v>
      </c>
      <c r="D11" s="13" t="s">
        <v>117</v>
      </c>
      <c r="E11" s="13" t="s">
        <v>118</v>
      </c>
      <c r="F11" s="13" t="s">
        <v>119</v>
      </c>
      <c r="G11" s="13" t="s">
        <v>97</v>
      </c>
      <c r="H11" s="12">
        <v>30</v>
      </c>
      <c r="I11" s="13" t="s">
        <v>67</v>
      </c>
      <c r="J11" s="13" t="s">
        <v>97</v>
      </c>
      <c r="K11" s="13" t="s">
        <v>143</v>
      </c>
      <c r="L11" s="17">
        <f t="shared" si="0"/>
        <v>1</v>
      </c>
      <c r="M11" s="17">
        <f t="shared" si="1"/>
        <v>0</v>
      </c>
      <c r="N11" s="12">
        <v>752</v>
      </c>
      <c r="O11" s="12">
        <v>752</v>
      </c>
      <c r="P11" s="12">
        <v>752</v>
      </c>
      <c r="Q11" s="18">
        <v>0.49663333333333332</v>
      </c>
      <c r="R11" s="19">
        <v>14.898999999999999</v>
      </c>
    </row>
    <row r="12" spans="1:18" ht="27.5" customHeight="1">
      <c r="A12" s="12">
        <v>1</v>
      </c>
      <c r="B12" s="13" t="s">
        <v>83</v>
      </c>
      <c r="C12" s="13" t="s">
        <v>116</v>
      </c>
      <c r="D12" s="13" t="s">
        <v>117</v>
      </c>
      <c r="E12" s="13" t="s">
        <v>118</v>
      </c>
      <c r="F12" s="13" t="s">
        <v>119</v>
      </c>
      <c r="G12" s="13" t="s">
        <v>97</v>
      </c>
      <c r="H12" s="12">
        <v>30</v>
      </c>
      <c r="I12" s="13" t="s">
        <v>79</v>
      </c>
      <c r="J12" s="13" t="s">
        <v>97</v>
      </c>
      <c r="K12" s="13" t="s">
        <v>143</v>
      </c>
      <c r="L12" s="17">
        <f t="shared" si="0"/>
        <v>1</v>
      </c>
      <c r="M12" s="17">
        <f t="shared" si="1"/>
        <v>0</v>
      </c>
      <c r="N12" s="12">
        <v>678</v>
      </c>
      <c r="O12" s="12">
        <v>678</v>
      </c>
      <c r="P12" s="12">
        <v>678</v>
      </c>
      <c r="Q12" s="18">
        <v>0.64433333333333331</v>
      </c>
      <c r="R12" s="19">
        <v>19.329999999999998</v>
      </c>
    </row>
    <row r="13" spans="1:18" ht="27.5" customHeight="1">
      <c r="A13" s="12">
        <v>1</v>
      </c>
      <c r="B13" s="13" t="s">
        <v>83</v>
      </c>
      <c r="C13" s="13" t="s">
        <v>116</v>
      </c>
      <c r="D13" s="13" t="s">
        <v>117</v>
      </c>
      <c r="E13" s="13" t="s">
        <v>118</v>
      </c>
      <c r="F13" s="13" t="s">
        <v>119</v>
      </c>
      <c r="G13" s="13" t="s">
        <v>97</v>
      </c>
      <c r="H13" s="12">
        <v>30</v>
      </c>
      <c r="I13" s="13" t="s">
        <v>75</v>
      </c>
      <c r="J13" s="13" t="s">
        <v>97</v>
      </c>
      <c r="K13" s="13" t="s">
        <v>143</v>
      </c>
      <c r="L13" s="17">
        <f t="shared" si="0"/>
        <v>1</v>
      </c>
      <c r="M13" s="17">
        <f t="shared" si="1"/>
        <v>0</v>
      </c>
      <c r="N13" s="12">
        <v>606</v>
      </c>
      <c r="O13" s="12">
        <v>606</v>
      </c>
      <c r="P13" s="12">
        <v>606</v>
      </c>
      <c r="Q13" s="18">
        <v>0.78776666666666662</v>
      </c>
      <c r="R13" s="19">
        <v>23.632999999999999</v>
      </c>
    </row>
    <row r="14" spans="1:18" ht="27.5" customHeight="1">
      <c r="A14" s="12">
        <v>1</v>
      </c>
      <c r="B14" s="13" t="s">
        <v>83</v>
      </c>
      <c r="C14" s="13" t="s">
        <v>116</v>
      </c>
      <c r="D14" s="13" t="s">
        <v>117</v>
      </c>
      <c r="E14" s="13" t="s">
        <v>118</v>
      </c>
      <c r="F14" s="13" t="s">
        <v>119</v>
      </c>
      <c r="G14" s="13" t="s">
        <v>97</v>
      </c>
      <c r="H14" s="12">
        <v>30</v>
      </c>
      <c r="I14" s="13" t="s">
        <v>76</v>
      </c>
      <c r="J14" s="13" t="s">
        <v>112</v>
      </c>
      <c r="K14" s="13" t="s">
        <v>144</v>
      </c>
      <c r="L14" s="17">
        <f t="shared" si="0"/>
        <v>0</v>
      </c>
      <c r="M14" s="17">
        <f t="shared" si="1"/>
        <v>1</v>
      </c>
      <c r="N14" s="12">
        <v>0</v>
      </c>
      <c r="O14" s="12">
        <v>0</v>
      </c>
      <c r="P14" s="12">
        <v>0</v>
      </c>
      <c r="Q14" s="18">
        <v>0.28836666666666666</v>
      </c>
      <c r="R14" s="19">
        <v>8.6509999999999998</v>
      </c>
    </row>
    <row r="15" spans="1:18" ht="27.5" customHeight="1">
      <c r="A15" s="12">
        <v>1</v>
      </c>
      <c r="B15" s="13" t="s">
        <v>83</v>
      </c>
      <c r="C15" s="13" t="s">
        <v>116</v>
      </c>
      <c r="D15" s="13" t="s">
        <v>117</v>
      </c>
      <c r="E15" s="13" t="s">
        <v>118</v>
      </c>
      <c r="F15" s="13" t="s">
        <v>119</v>
      </c>
      <c r="G15" s="13" t="s">
        <v>97</v>
      </c>
      <c r="H15" s="12">
        <v>30</v>
      </c>
      <c r="I15" s="13" t="s">
        <v>74</v>
      </c>
      <c r="J15" s="13" t="s">
        <v>97</v>
      </c>
      <c r="K15" s="13" t="s">
        <v>143</v>
      </c>
      <c r="L15" s="17">
        <f t="shared" si="0"/>
        <v>1</v>
      </c>
      <c r="M15" s="17">
        <f t="shared" si="1"/>
        <v>0</v>
      </c>
      <c r="N15" s="12">
        <v>763</v>
      </c>
      <c r="O15" s="12">
        <v>763</v>
      </c>
      <c r="P15" s="12">
        <v>763</v>
      </c>
      <c r="Q15" s="18">
        <v>0.47489999999999999</v>
      </c>
      <c r="R15" s="19">
        <v>14.247</v>
      </c>
    </row>
    <row r="16" spans="1:18" ht="27.5" customHeight="1">
      <c r="A16" s="12">
        <v>1</v>
      </c>
      <c r="B16" s="13" t="s">
        <v>83</v>
      </c>
      <c r="C16" s="13" t="s">
        <v>116</v>
      </c>
      <c r="D16" s="13" t="s">
        <v>117</v>
      </c>
      <c r="E16" s="13" t="s">
        <v>118</v>
      </c>
      <c r="F16" s="13" t="s">
        <v>119</v>
      </c>
      <c r="G16" s="13" t="s">
        <v>97</v>
      </c>
      <c r="H16" s="12">
        <v>30</v>
      </c>
      <c r="I16" s="13" t="s">
        <v>68</v>
      </c>
      <c r="J16" s="13" t="s">
        <v>81</v>
      </c>
      <c r="K16" s="13" t="s">
        <v>144</v>
      </c>
      <c r="L16" s="17">
        <f t="shared" si="0"/>
        <v>0</v>
      </c>
      <c r="M16" s="17">
        <f t="shared" si="1"/>
        <v>1</v>
      </c>
      <c r="N16" s="12">
        <v>0</v>
      </c>
      <c r="O16" s="12">
        <v>0</v>
      </c>
      <c r="P16" s="12">
        <v>0</v>
      </c>
      <c r="Q16" s="18">
        <v>0</v>
      </c>
      <c r="R16" s="19">
        <v>0</v>
      </c>
    </row>
    <row r="17" spans="1:18" ht="27.5" customHeight="1">
      <c r="A17" s="12">
        <v>1</v>
      </c>
      <c r="B17" s="13" t="s">
        <v>83</v>
      </c>
      <c r="C17" s="13" t="s">
        <v>116</v>
      </c>
      <c r="D17" s="13" t="s">
        <v>117</v>
      </c>
      <c r="E17" s="13" t="s">
        <v>118</v>
      </c>
      <c r="F17" s="13" t="s">
        <v>119</v>
      </c>
      <c r="G17" s="13" t="s">
        <v>97</v>
      </c>
      <c r="H17" s="12">
        <v>30</v>
      </c>
      <c r="I17" s="13" t="s">
        <v>65</v>
      </c>
      <c r="J17" s="13" t="s">
        <v>97</v>
      </c>
      <c r="K17" s="13" t="s">
        <v>143</v>
      </c>
      <c r="L17" s="17">
        <f t="shared" si="0"/>
        <v>1</v>
      </c>
      <c r="M17" s="17">
        <f t="shared" si="1"/>
        <v>0</v>
      </c>
      <c r="N17" s="12">
        <v>667</v>
      </c>
      <c r="O17" s="12">
        <v>667</v>
      </c>
      <c r="P17" s="12">
        <v>667</v>
      </c>
      <c r="Q17" s="18">
        <v>0.66656666666666664</v>
      </c>
      <c r="R17" s="19">
        <v>19.997</v>
      </c>
    </row>
    <row r="18" spans="1:18" ht="27.5" customHeight="1">
      <c r="A18" s="12">
        <v>1</v>
      </c>
      <c r="B18" s="13" t="s">
        <v>83</v>
      </c>
      <c r="C18" s="13" t="s">
        <v>116</v>
      </c>
      <c r="D18" s="13" t="s">
        <v>117</v>
      </c>
      <c r="E18" s="13" t="s">
        <v>118</v>
      </c>
      <c r="F18" s="13" t="s">
        <v>119</v>
      </c>
      <c r="G18" s="13" t="s">
        <v>97</v>
      </c>
      <c r="H18" s="12">
        <v>30</v>
      </c>
      <c r="I18" s="13" t="s">
        <v>77</v>
      </c>
      <c r="J18" s="13" t="s">
        <v>97</v>
      </c>
      <c r="K18" s="13" t="s">
        <v>143</v>
      </c>
      <c r="L18" s="17">
        <f t="shared" si="0"/>
        <v>1</v>
      </c>
      <c r="M18" s="17">
        <f t="shared" si="1"/>
        <v>0</v>
      </c>
      <c r="N18" s="12">
        <v>816</v>
      </c>
      <c r="O18" s="12">
        <v>816</v>
      </c>
      <c r="P18" s="12">
        <v>816</v>
      </c>
      <c r="Q18" s="18">
        <v>0.36836666666666668</v>
      </c>
      <c r="R18" s="19">
        <v>11.051</v>
      </c>
    </row>
    <row r="19" spans="1:18" ht="27.5" customHeight="1">
      <c r="A19" s="12">
        <v>1</v>
      </c>
      <c r="B19" s="13" t="s">
        <v>83</v>
      </c>
      <c r="C19" s="13" t="s">
        <v>116</v>
      </c>
      <c r="D19" s="13" t="s">
        <v>117</v>
      </c>
      <c r="E19" s="13" t="s">
        <v>118</v>
      </c>
      <c r="F19" s="13" t="s">
        <v>119</v>
      </c>
      <c r="G19" s="13" t="s">
        <v>97</v>
      </c>
      <c r="H19" s="12">
        <v>30</v>
      </c>
      <c r="I19" s="13" t="s">
        <v>64</v>
      </c>
      <c r="J19" s="13" t="s">
        <v>97</v>
      </c>
      <c r="K19" s="13" t="s">
        <v>143</v>
      </c>
      <c r="L19" s="17">
        <f t="shared" si="0"/>
        <v>1</v>
      </c>
      <c r="M19" s="17">
        <f t="shared" si="1"/>
        <v>0</v>
      </c>
      <c r="N19" s="12">
        <v>780</v>
      </c>
      <c r="O19" s="12">
        <v>780</v>
      </c>
      <c r="P19" s="12">
        <v>780</v>
      </c>
      <c r="Q19" s="18">
        <v>0.44043333333333334</v>
      </c>
      <c r="R19" s="19">
        <v>13.212999999999999</v>
      </c>
    </row>
    <row r="20" spans="1:18" ht="27.5" customHeight="1">
      <c r="A20" s="12">
        <v>1</v>
      </c>
      <c r="B20" s="13" t="s">
        <v>83</v>
      </c>
      <c r="C20" s="13" t="s">
        <v>116</v>
      </c>
      <c r="D20" s="13" t="s">
        <v>117</v>
      </c>
      <c r="E20" s="13" t="s">
        <v>118</v>
      </c>
      <c r="F20" s="13" t="s">
        <v>119</v>
      </c>
      <c r="G20" s="13" t="s">
        <v>97</v>
      </c>
      <c r="H20" s="12">
        <v>30</v>
      </c>
      <c r="I20" s="13" t="s">
        <v>66</v>
      </c>
      <c r="J20" s="13" t="s">
        <v>97</v>
      </c>
      <c r="K20" s="13" t="s">
        <v>143</v>
      </c>
      <c r="L20" s="17">
        <f t="shared" si="0"/>
        <v>1</v>
      </c>
      <c r="M20" s="17">
        <f t="shared" si="1"/>
        <v>0</v>
      </c>
      <c r="N20" s="12">
        <v>695</v>
      </c>
      <c r="O20" s="12">
        <v>695</v>
      </c>
      <c r="P20" s="12">
        <v>695</v>
      </c>
      <c r="Q20" s="18">
        <v>0.61026666666666662</v>
      </c>
      <c r="R20" s="19">
        <v>18.308</v>
      </c>
    </row>
    <row r="21" spans="1:18" ht="27.5" customHeight="1">
      <c r="A21" s="12">
        <v>1</v>
      </c>
      <c r="B21" s="13" t="s">
        <v>83</v>
      </c>
      <c r="C21" s="13" t="s">
        <v>116</v>
      </c>
      <c r="D21" s="13" t="s">
        <v>117</v>
      </c>
      <c r="E21" s="13" t="s">
        <v>118</v>
      </c>
      <c r="F21" s="13" t="s">
        <v>119</v>
      </c>
      <c r="G21" s="13" t="s">
        <v>97</v>
      </c>
      <c r="H21" s="12">
        <v>30</v>
      </c>
      <c r="I21" s="13" t="s">
        <v>59</v>
      </c>
      <c r="J21" s="13" t="s">
        <v>97</v>
      </c>
      <c r="K21" s="13" t="s">
        <v>143</v>
      </c>
      <c r="L21" s="17">
        <f t="shared" si="0"/>
        <v>1</v>
      </c>
      <c r="M21" s="17">
        <f t="shared" si="1"/>
        <v>0</v>
      </c>
      <c r="N21" s="12">
        <v>582</v>
      </c>
      <c r="O21" s="12">
        <v>582</v>
      </c>
      <c r="P21" s="12">
        <v>582</v>
      </c>
      <c r="Q21" s="18">
        <v>0.83620000000000005</v>
      </c>
      <c r="R21" s="19">
        <v>25.085999999999999</v>
      </c>
    </row>
    <row r="22" spans="1:18" ht="27.5" customHeight="1">
      <c r="A22" s="12">
        <v>1</v>
      </c>
      <c r="B22" s="13" t="s">
        <v>83</v>
      </c>
      <c r="C22" s="13" t="s">
        <v>116</v>
      </c>
      <c r="D22" s="13" t="s">
        <v>117</v>
      </c>
      <c r="E22" s="13" t="s">
        <v>118</v>
      </c>
      <c r="F22" s="13" t="s">
        <v>119</v>
      </c>
      <c r="G22" s="13" t="s">
        <v>97</v>
      </c>
      <c r="H22" s="12">
        <v>30</v>
      </c>
      <c r="I22" s="13" t="s">
        <v>78</v>
      </c>
      <c r="J22" s="13" t="s">
        <v>97</v>
      </c>
      <c r="K22" s="13" t="s">
        <v>143</v>
      </c>
      <c r="L22" s="17">
        <f t="shared" si="0"/>
        <v>1</v>
      </c>
      <c r="M22" s="17">
        <f t="shared" si="1"/>
        <v>0</v>
      </c>
      <c r="N22" s="12">
        <v>695</v>
      </c>
      <c r="O22" s="12">
        <v>695</v>
      </c>
      <c r="P22" s="12">
        <v>695</v>
      </c>
      <c r="Q22" s="18">
        <v>0.61013333333333331</v>
      </c>
      <c r="R22" s="19">
        <v>18.303999999999998</v>
      </c>
    </row>
    <row r="23" spans="1:18" ht="27.5" customHeight="1">
      <c r="A23" s="12">
        <v>1</v>
      </c>
      <c r="B23" s="13" t="s">
        <v>83</v>
      </c>
      <c r="C23" s="13" t="s">
        <v>116</v>
      </c>
      <c r="D23" s="13" t="s">
        <v>117</v>
      </c>
      <c r="E23" s="13" t="s">
        <v>118</v>
      </c>
      <c r="F23" s="13" t="s">
        <v>119</v>
      </c>
      <c r="G23" s="13" t="s">
        <v>97</v>
      </c>
      <c r="H23" s="12">
        <v>30</v>
      </c>
      <c r="I23" s="13" t="s">
        <v>63</v>
      </c>
      <c r="J23" s="13" t="s">
        <v>97</v>
      </c>
      <c r="K23" s="13" t="s">
        <v>143</v>
      </c>
      <c r="L23" s="17">
        <f t="shared" si="0"/>
        <v>1</v>
      </c>
      <c r="M23" s="17">
        <f t="shared" si="1"/>
        <v>0</v>
      </c>
      <c r="N23" s="12">
        <v>864</v>
      </c>
      <c r="O23" s="12">
        <v>864</v>
      </c>
      <c r="P23" s="12">
        <v>864</v>
      </c>
      <c r="Q23" s="18">
        <v>0.27300000000000002</v>
      </c>
      <c r="R23" s="19">
        <v>8.19</v>
      </c>
    </row>
    <row r="24" spans="1:18" ht="27.5" customHeight="1">
      <c r="A24" s="12">
        <v>1</v>
      </c>
      <c r="B24" s="13" t="s">
        <v>83</v>
      </c>
      <c r="C24" s="13" t="s">
        <v>116</v>
      </c>
      <c r="D24" s="13" t="s">
        <v>117</v>
      </c>
      <c r="E24" s="13" t="s">
        <v>118</v>
      </c>
      <c r="F24" s="13" t="s">
        <v>119</v>
      </c>
      <c r="G24" s="13" t="s">
        <v>97</v>
      </c>
      <c r="H24" s="12">
        <v>30</v>
      </c>
      <c r="I24" s="13" t="s">
        <v>71</v>
      </c>
      <c r="J24" s="13" t="s">
        <v>97</v>
      </c>
      <c r="K24" s="13" t="s">
        <v>143</v>
      </c>
      <c r="L24" s="17">
        <f t="shared" si="0"/>
        <v>1</v>
      </c>
      <c r="M24" s="17">
        <f t="shared" si="1"/>
        <v>0</v>
      </c>
      <c r="N24" s="12">
        <v>771</v>
      </c>
      <c r="O24" s="12">
        <v>771</v>
      </c>
      <c r="P24" s="12">
        <v>771</v>
      </c>
      <c r="Q24" s="18">
        <v>0.45883333333333332</v>
      </c>
      <c r="R24" s="19">
        <v>13.765000000000001</v>
      </c>
    </row>
    <row r="25" spans="1:18" ht="27.5" customHeight="1">
      <c r="A25" s="12">
        <v>1</v>
      </c>
      <c r="B25" s="13" t="s">
        <v>83</v>
      </c>
      <c r="C25" s="13" t="s">
        <v>116</v>
      </c>
      <c r="D25" s="13" t="s">
        <v>117</v>
      </c>
      <c r="E25" s="13" t="s">
        <v>118</v>
      </c>
      <c r="F25" s="13" t="s">
        <v>119</v>
      </c>
      <c r="G25" s="13" t="s">
        <v>97</v>
      </c>
      <c r="H25" s="12">
        <v>30</v>
      </c>
      <c r="I25" s="13" t="s">
        <v>69</v>
      </c>
      <c r="J25" s="13" t="s">
        <v>97</v>
      </c>
      <c r="K25" s="13" t="s">
        <v>143</v>
      </c>
      <c r="L25" s="17">
        <f t="shared" si="0"/>
        <v>1</v>
      </c>
      <c r="M25" s="17">
        <f t="shared" si="1"/>
        <v>0</v>
      </c>
      <c r="N25" s="12">
        <v>752</v>
      </c>
      <c r="O25" s="12">
        <v>752</v>
      </c>
      <c r="P25" s="12">
        <v>752</v>
      </c>
      <c r="Q25" s="18">
        <v>0.49640000000000001</v>
      </c>
      <c r="R25" s="19">
        <v>14.891999999999999</v>
      </c>
    </row>
    <row r="26" spans="1:18" ht="27.5" customHeight="1">
      <c r="A26" s="12">
        <v>2</v>
      </c>
      <c r="B26" s="13" t="s">
        <v>85</v>
      </c>
      <c r="C26" s="13" t="s">
        <v>122</v>
      </c>
      <c r="D26" s="13" t="s">
        <v>123</v>
      </c>
      <c r="E26" s="13" t="s">
        <v>124</v>
      </c>
      <c r="F26" s="13" t="s">
        <v>125</v>
      </c>
      <c r="G26" s="13" t="s">
        <v>98</v>
      </c>
      <c r="H26" s="12">
        <v>30</v>
      </c>
      <c r="I26" s="13" t="s">
        <v>72</v>
      </c>
      <c r="J26" s="13" t="s">
        <v>105</v>
      </c>
      <c r="K26" s="13" t="s">
        <v>144</v>
      </c>
      <c r="L26" s="17">
        <f t="shared" si="0"/>
        <v>0</v>
      </c>
      <c r="M26" s="17">
        <f t="shared" si="1"/>
        <v>1</v>
      </c>
      <c r="N26" s="12">
        <v>0</v>
      </c>
      <c r="O26" s="12">
        <v>0</v>
      </c>
      <c r="P26" s="12">
        <v>789</v>
      </c>
      <c r="Q26" s="18">
        <v>0.35246666666666665</v>
      </c>
      <c r="R26" s="19">
        <v>10.574</v>
      </c>
    </row>
    <row r="27" spans="1:18" ht="27.5" customHeight="1">
      <c r="A27" s="12">
        <v>2</v>
      </c>
      <c r="B27" s="13" t="s">
        <v>85</v>
      </c>
      <c r="C27" s="13" t="s">
        <v>122</v>
      </c>
      <c r="D27" s="13" t="s">
        <v>123</v>
      </c>
      <c r="E27" s="13" t="s">
        <v>124</v>
      </c>
      <c r="F27" s="13" t="s">
        <v>125</v>
      </c>
      <c r="G27" s="13" t="s">
        <v>98</v>
      </c>
      <c r="H27" s="12">
        <v>30</v>
      </c>
      <c r="I27" s="13" t="s">
        <v>57</v>
      </c>
      <c r="J27" s="13" t="s">
        <v>98</v>
      </c>
      <c r="K27" s="13" t="s">
        <v>143</v>
      </c>
      <c r="L27" s="17">
        <f t="shared" si="0"/>
        <v>1</v>
      </c>
      <c r="M27" s="17">
        <f t="shared" si="1"/>
        <v>0</v>
      </c>
      <c r="N27" s="12">
        <v>759</v>
      </c>
      <c r="O27" s="12">
        <v>659</v>
      </c>
      <c r="P27" s="12">
        <v>1674</v>
      </c>
      <c r="Q27" s="18">
        <v>0.68113333333333337</v>
      </c>
      <c r="R27" s="19">
        <v>20.434000000000001</v>
      </c>
    </row>
    <row r="28" spans="1:18" ht="27.5" customHeight="1">
      <c r="A28" s="12">
        <v>2</v>
      </c>
      <c r="B28" s="13" t="s">
        <v>85</v>
      </c>
      <c r="C28" s="13" t="s">
        <v>122</v>
      </c>
      <c r="D28" s="13" t="s">
        <v>123</v>
      </c>
      <c r="E28" s="13" t="s">
        <v>124</v>
      </c>
      <c r="F28" s="13" t="s">
        <v>125</v>
      </c>
      <c r="G28" s="13" t="s">
        <v>98</v>
      </c>
      <c r="H28" s="12">
        <v>30</v>
      </c>
      <c r="I28" s="13" t="s">
        <v>61</v>
      </c>
      <c r="J28" s="13" t="s">
        <v>105</v>
      </c>
      <c r="K28" s="13" t="s">
        <v>144</v>
      </c>
      <c r="L28" s="17">
        <f t="shared" si="0"/>
        <v>0</v>
      </c>
      <c r="M28" s="17">
        <f t="shared" si="1"/>
        <v>1</v>
      </c>
      <c r="N28" s="12">
        <v>0</v>
      </c>
      <c r="O28" s="12">
        <v>0</v>
      </c>
      <c r="P28" s="12">
        <v>807</v>
      </c>
      <c r="Q28" s="18">
        <v>0.54153333333333331</v>
      </c>
      <c r="R28" s="19">
        <v>16.245999999999999</v>
      </c>
    </row>
    <row r="29" spans="1:18" ht="27.5" customHeight="1">
      <c r="A29" s="12">
        <v>2</v>
      </c>
      <c r="B29" s="13" t="s">
        <v>85</v>
      </c>
      <c r="C29" s="13" t="s">
        <v>122</v>
      </c>
      <c r="D29" s="13" t="s">
        <v>123</v>
      </c>
      <c r="E29" s="13" t="s">
        <v>124</v>
      </c>
      <c r="F29" s="13" t="s">
        <v>125</v>
      </c>
      <c r="G29" s="13" t="s">
        <v>98</v>
      </c>
      <c r="H29" s="12">
        <v>30</v>
      </c>
      <c r="I29" s="13" t="s">
        <v>60</v>
      </c>
      <c r="J29" s="13" t="s">
        <v>98</v>
      </c>
      <c r="K29" s="13" t="s">
        <v>143</v>
      </c>
      <c r="L29" s="17">
        <f t="shared" si="0"/>
        <v>1</v>
      </c>
      <c r="M29" s="17">
        <f t="shared" si="1"/>
        <v>0</v>
      </c>
      <c r="N29" s="12">
        <v>852</v>
      </c>
      <c r="O29" s="12">
        <v>752</v>
      </c>
      <c r="P29" s="12">
        <v>1604</v>
      </c>
      <c r="Q29" s="18">
        <v>0.49683333333333335</v>
      </c>
      <c r="R29" s="19">
        <v>14.904999999999999</v>
      </c>
    </row>
    <row r="30" spans="1:18" ht="27.5" customHeight="1">
      <c r="A30" s="12">
        <v>2</v>
      </c>
      <c r="B30" s="13" t="s">
        <v>85</v>
      </c>
      <c r="C30" s="13" t="s">
        <v>122</v>
      </c>
      <c r="D30" s="13" t="s">
        <v>123</v>
      </c>
      <c r="E30" s="13" t="s">
        <v>124</v>
      </c>
      <c r="F30" s="13" t="s">
        <v>125</v>
      </c>
      <c r="G30" s="13" t="s">
        <v>98</v>
      </c>
      <c r="H30" s="12">
        <v>30</v>
      </c>
      <c r="I30" s="13" t="s">
        <v>70</v>
      </c>
      <c r="J30" s="13" t="s">
        <v>105</v>
      </c>
      <c r="K30" s="13" t="s">
        <v>144</v>
      </c>
      <c r="L30" s="17">
        <f t="shared" si="0"/>
        <v>0</v>
      </c>
      <c r="M30" s="17">
        <f t="shared" si="1"/>
        <v>1</v>
      </c>
      <c r="N30" s="12">
        <v>0</v>
      </c>
      <c r="O30" s="12">
        <v>0</v>
      </c>
      <c r="P30" s="12">
        <v>875</v>
      </c>
      <c r="Q30" s="18">
        <v>0.33356666666666668</v>
      </c>
      <c r="R30" s="19">
        <v>10.007</v>
      </c>
    </row>
    <row r="31" spans="1:18" ht="27.5" customHeight="1">
      <c r="A31" s="12">
        <v>2</v>
      </c>
      <c r="B31" s="13" t="s">
        <v>85</v>
      </c>
      <c r="C31" s="13" t="s">
        <v>122</v>
      </c>
      <c r="D31" s="13" t="s">
        <v>123</v>
      </c>
      <c r="E31" s="13" t="s">
        <v>124</v>
      </c>
      <c r="F31" s="13" t="s">
        <v>125</v>
      </c>
      <c r="G31" s="13" t="s">
        <v>98</v>
      </c>
      <c r="H31" s="12">
        <v>30</v>
      </c>
      <c r="I31" s="13" t="s">
        <v>58</v>
      </c>
      <c r="J31" s="13" t="s">
        <v>105</v>
      </c>
      <c r="K31" s="13" t="s">
        <v>144</v>
      </c>
      <c r="L31" s="17">
        <f t="shared" si="0"/>
        <v>0</v>
      </c>
      <c r="M31" s="17">
        <f t="shared" si="1"/>
        <v>1</v>
      </c>
      <c r="N31" s="12">
        <v>0</v>
      </c>
      <c r="O31" s="12">
        <v>0</v>
      </c>
      <c r="P31" s="12">
        <v>720</v>
      </c>
      <c r="Q31" s="18">
        <v>0.21346666666666667</v>
      </c>
      <c r="R31" s="19">
        <v>6.4039999999999999</v>
      </c>
    </row>
    <row r="32" spans="1:18" ht="27.5" customHeight="1">
      <c r="A32" s="12">
        <v>2</v>
      </c>
      <c r="B32" s="13" t="s">
        <v>85</v>
      </c>
      <c r="C32" s="13" t="s">
        <v>122</v>
      </c>
      <c r="D32" s="13" t="s">
        <v>123</v>
      </c>
      <c r="E32" s="13" t="s">
        <v>124</v>
      </c>
      <c r="F32" s="13" t="s">
        <v>125</v>
      </c>
      <c r="G32" s="13" t="s">
        <v>98</v>
      </c>
      <c r="H32" s="12">
        <v>30</v>
      </c>
      <c r="I32" s="13" t="s">
        <v>73</v>
      </c>
      <c r="J32" s="13" t="s">
        <v>105</v>
      </c>
      <c r="K32" s="13" t="s">
        <v>144</v>
      </c>
      <c r="L32" s="17">
        <f t="shared" si="0"/>
        <v>0</v>
      </c>
      <c r="M32" s="17">
        <f t="shared" si="1"/>
        <v>1</v>
      </c>
      <c r="N32" s="12">
        <v>0</v>
      </c>
      <c r="O32" s="12">
        <v>0</v>
      </c>
      <c r="P32" s="12">
        <v>780</v>
      </c>
      <c r="Q32" s="18">
        <v>0.37103333333333333</v>
      </c>
      <c r="R32" s="19">
        <v>11.131</v>
      </c>
    </row>
    <row r="33" spans="1:18" ht="27.5" customHeight="1">
      <c r="A33" s="12">
        <v>2</v>
      </c>
      <c r="B33" s="13" t="s">
        <v>85</v>
      </c>
      <c r="C33" s="13" t="s">
        <v>122</v>
      </c>
      <c r="D33" s="13" t="s">
        <v>123</v>
      </c>
      <c r="E33" s="13" t="s">
        <v>124</v>
      </c>
      <c r="F33" s="13" t="s">
        <v>125</v>
      </c>
      <c r="G33" s="13" t="s">
        <v>98</v>
      </c>
      <c r="H33" s="12">
        <v>30</v>
      </c>
      <c r="I33" s="13" t="s">
        <v>62</v>
      </c>
      <c r="J33" s="13" t="s">
        <v>81</v>
      </c>
      <c r="K33" s="13" t="s">
        <v>144</v>
      </c>
      <c r="L33" s="17">
        <f t="shared" si="0"/>
        <v>0</v>
      </c>
      <c r="M33" s="17">
        <f t="shared" si="1"/>
        <v>1</v>
      </c>
      <c r="N33" s="12">
        <v>0</v>
      </c>
      <c r="O33" s="12">
        <v>0</v>
      </c>
      <c r="P33" s="12">
        <v>752</v>
      </c>
      <c r="Q33" s="18">
        <v>0</v>
      </c>
      <c r="R33" s="19">
        <v>0</v>
      </c>
    </row>
    <row r="34" spans="1:18" ht="27.5" customHeight="1">
      <c r="A34" s="12">
        <v>2</v>
      </c>
      <c r="B34" s="13" t="s">
        <v>85</v>
      </c>
      <c r="C34" s="13" t="s">
        <v>122</v>
      </c>
      <c r="D34" s="13" t="s">
        <v>123</v>
      </c>
      <c r="E34" s="13" t="s">
        <v>124</v>
      </c>
      <c r="F34" s="13" t="s">
        <v>125</v>
      </c>
      <c r="G34" s="13" t="s">
        <v>98</v>
      </c>
      <c r="H34" s="12">
        <v>30</v>
      </c>
      <c r="I34" s="13" t="s">
        <v>80</v>
      </c>
      <c r="J34" s="13" t="s">
        <v>81</v>
      </c>
      <c r="K34" s="13" t="s">
        <v>144</v>
      </c>
      <c r="L34" s="17">
        <f t="shared" ref="L34:L65" si="2">IF(K:K="-","-",IF(K:K="Correct",1,0))</f>
        <v>0</v>
      </c>
      <c r="M34" s="17">
        <f t="shared" ref="M34:M65" si="3">IF(K:K="-","-",IF(K:K="Incorrect",1,0))</f>
        <v>1</v>
      </c>
      <c r="N34" s="12">
        <v>0</v>
      </c>
      <c r="O34" s="12">
        <v>0</v>
      </c>
      <c r="P34" s="12">
        <v>0</v>
      </c>
      <c r="Q34" s="18">
        <v>0</v>
      </c>
      <c r="R34" s="19">
        <v>0</v>
      </c>
    </row>
    <row r="35" spans="1:18" ht="27.5" customHeight="1">
      <c r="A35" s="12">
        <v>2</v>
      </c>
      <c r="B35" s="13" t="s">
        <v>85</v>
      </c>
      <c r="C35" s="13" t="s">
        <v>122</v>
      </c>
      <c r="D35" s="13" t="s">
        <v>123</v>
      </c>
      <c r="E35" s="13" t="s">
        <v>124</v>
      </c>
      <c r="F35" s="13" t="s">
        <v>125</v>
      </c>
      <c r="G35" s="13" t="s">
        <v>98</v>
      </c>
      <c r="H35" s="12">
        <v>30</v>
      </c>
      <c r="I35" s="13" t="s">
        <v>67</v>
      </c>
      <c r="J35" s="13" t="s">
        <v>105</v>
      </c>
      <c r="K35" s="13" t="s">
        <v>144</v>
      </c>
      <c r="L35" s="17">
        <f t="shared" si="2"/>
        <v>0</v>
      </c>
      <c r="M35" s="17">
        <f t="shared" si="3"/>
        <v>1</v>
      </c>
      <c r="N35" s="12">
        <v>0</v>
      </c>
      <c r="O35" s="12">
        <v>0</v>
      </c>
      <c r="P35" s="12">
        <v>752</v>
      </c>
      <c r="Q35" s="18">
        <v>0.91666666666666663</v>
      </c>
      <c r="R35" s="19">
        <v>27.5</v>
      </c>
    </row>
    <row r="36" spans="1:18" ht="27.5" customHeight="1">
      <c r="A36" s="12">
        <v>2</v>
      </c>
      <c r="B36" s="13" t="s">
        <v>85</v>
      </c>
      <c r="C36" s="13" t="s">
        <v>122</v>
      </c>
      <c r="D36" s="13" t="s">
        <v>123</v>
      </c>
      <c r="E36" s="13" t="s">
        <v>124</v>
      </c>
      <c r="F36" s="13" t="s">
        <v>125</v>
      </c>
      <c r="G36" s="13" t="s">
        <v>98</v>
      </c>
      <c r="H36" s="12">
        <v>30</v>
      </c>
      <c r="I36" s="13" t="s">
        <v>79</v>
      </c>
      <c r="J36" s="13" t="s">
        <v>105</v>
      </c>
      <c r="K36" s="13" t="s">
        <v>144</v>
      </c>
      <c r="L36" s="17">
        <f t="shared" si="2"/>
        <v>0</v>
      </c>
      <c r="M36" s="17">
        <f t="shared" si="3"/>
        <v>1</v>
      </c>
      <c r="N36" s="12">
        <v>0</v>
      </c>
      <c r="O36" s="12">
        <v>0</v>
      </c>
      <c r="P36" s="12">
        <v>678</v>
      </c>
      <c r="Q36" s="18">
        <v>0.72213333333333329</v>
      </c>
      <c r="R36" s="19">
        <v>21.664000000000001</v>
      </c>
    </row>
    <row r="37" spans="1:18" ht="27.5" customHeight="1">
      <c r="A37" s="12">
        <v>2</v>
      </c>
      <c r="B37" s="13" t="s">
        <v>85</v>
      </c>
      <c r="C37" s="13" t="s">
        <v>122</v>
      </c>
      <c r="D37" s="13" t="s">
        <v>123</v>
      </c>
      <c r="E37" s="13" t="s">
        <v>124</v>
      </c>
      <c r="F37" s="13" t="s">
        <v>125</v>
      </c>
      <c r="G37" s="13" t="s">
        <v>98</v>
      </c>
      <c r="H37" s="12">
        <v>30</v>
      </c>
      <c r="I37" s="13" t="s">
        <v>75</v>
      </c>
      <c r="J37" s="13" t="s">
        <v>105</v>
      </c>
      <c r="K37" s="13" t="s">
        <v>144</v>
      </c>
      <c r="L37" s="17">
        <f t="shared" si="2"/>
        <v>0</v>
      </c>
      <c r="M37" s="17">
        <f t="shared" si="3"/>
        <v>1</v>
      </c>
      <c r="N37" s="12">
        <v>0</v>
      </c>
      <c r="O37" s="12">
        <v>0</v>
      </c>
      <c r="P37" s="12">
        <v>606</v>
      </c>
      <c r="Q37" s="18">
        <v>0.78706666666666669</v>
      </c>
      <c r="R37" s="19">
        <v>23.611999999999998</v>
      </c>
    </row>
    <row r="38" spans="1:18" ht="27.5" customHeight="1">
      <c r="A38" s="12">
        <v>2</v>
      </c>
      <c r="B38" s="13" t="s">
        <v>85</v>
      </c>
      <c r="C38" s="13" t="s">
        <v>122</v>
      </c>
      <c r="D38" s="13" t="s">
        <v>123</v>
      </c>
      <c r="E38" s="13" t="s">
        <v>124</v>
      </c>
      <c r="F38" s="13" t="s">
        <v>125</v>
      </c>
      <c r="G38" s="13" t="s">
        <v>98</v>
      </c>
      <c r="H38" s="12">
        <v>30</v>
      </c>
      <c r="I38" s="13" t="s">
        <v>76</v>
      </c>
      <c r="J38" s="13" t="s">
        <v>98</v>
      </c>
      <c r="K38" s="13" t="s">
        <v>143</v>
      </c>
      <c r="L38" s="17">
        <f t="shared" si="2"/>
        <v>1</v>
      </c>
      <c r="M38" s="17">
        <f t="shared" si="3"/>
        <v>0</v>
      </c>
      <c r="N38" s="12">
        <v>583</v>
      </c>
      <c r="O38" s="12">
        <v>583</v>
      </c>
      <c r="P38" s="12">
        <v>583</v>
      </c>
      <c r="Q38" s="18">
        <v>0.83316666666666672</v>
      </c>
      <c r="R38" s="19">
        <v>24.995000000000001</v>
      </c>
    </row>
    <row r="39" spans="1:18" ht="27.5" customHeight="1">
      <c r="A39" s="12">
        <v>2</v>
      </c>
      <c r="B39" s="13" t="s">
        <v>85</v>
      </c>
      <c r="C39" s="13" t="s">
        <v>122</v>
      </c>
      <c r="D39" s="13" t="s">
        <v>123</v>
      </c>
      <c r="E39" s="13" t="s">
        <v>124</v>
      </c>
      <c r="F39" s="13" t="s">
        <v>125</v>
      </c>
      <c r="G39" s="13" t="s">
        <v>98</v>
      </c>
      <c r="H39" s="12">
        <v>30</v>
      </c>
      <c r="I39" s="13" t="s">
        <v>74</v>
      </c>
      <c r="J39" s="13" t="s">
        <v>98</v>
      </c>
      <c r="K39" s="13" t="s">
        <v>143</v>
      </c>
      <c r="L39" s="17">
        <f t="shared" si="2"/>
        <v>1</v>
      </c>
      <c r="M39" s="17">
        <f t="shared" si="3"/>
        <v>0</v>
      </c>
      <c r="N39" s="12">
        <v>684</v>
      </c>
      <c r="O39" s="12">
        <v>584</v>
      </c>
      <c r="P39" s="12">
        <v>1447</v>
      </c>
      <c r="Q39" s="18">
        <v>0.8329333333333333</v>
      </c>
      <c r="R39" s="19">
        <v>24.988</v>
      </c>
    </row>
    <row r="40" spans="1:18" ht="27.5" customHeight="1">
      <c r="A40" s="12">
        <v>2</v>
      </c>
      <c r="B40" s="13" t="s">
        <v>85</v>
      </c>
      <c r="C40" s="13" t="s">
        <v>122</v>
      </c>
      <c r="D40" s="13" t="s">
        <v>123</v>
      </c>
      <c r="E40" s="13" t="s">
        <v>124</v>
      </c>
      <c r="F40" s="13" t="s">
        <v>125</v>
      </c>
      <c r="G40" s="13" t="s">
        <v>98</v>
      </c>
      <c r="H40" s="12">
        <v>30</v>
      </c>
      <c r="I40" s="13" t="s">
        <v>68</v>
      </c>
      <c r="J40" s="13" t="s">
        <v>105</v>
      </c>
      <c r="K40" s="13" t="s">
        <v>144</v>
      </c>
      <c r="L40" s="17">
        <f t="shared" si="2"/>
        <v>0</v>
      </c>
      <c r="M40" s="17">
        <f t="shared" si="3"/>
        <v>1</v>
      </c>
      <c r="N40" s="12">
        <v>0</v>
      </c>
      <c r="O40" s="12">
        <v>0</v>
      </c>
      <c r="P40" s="12">
        <v>0</v>
      </c>
      <c r="Q40" s="18">
        <v>0.45926666666666666</v>
      </c>
      <c r="R40" s="19">
        <v>13.778</v>
      </c>
    </row>
    <row r="41" spans="1:18" ht="27.5" customHeight="1">
      <c r="A41" s="12">
        <v>2</v>
      </c>
      <c r="B41" s="13" t="s">
        <v>85</v>
      </c>
      <c r="C41" s="13" t="s">
        <v>122</v>
      </c>
      <c r="D41" s="13" t="s">
        <v>123</v>
      </c>
      <c r="E41" s="13" t="s">
        <v>124</v>
      </c>
      <c r="F41" s="13" t="s">
        <v>125</v>
      </c>
      <c r="G41" s="13" t="s">
        <v>98</v>
      </c>
      <c r="H41" s="12">
        <v>30</v>
      </c>
      <c r="I41" s="13" t="s">
        <v>65</v>
      </c>
      <c r="J41" s="13" t="s">
        <v>105</v>
      </c>
      <c r="K41" s="13" t="s">
        <v>144</v>
      </c>
      <c r="L41" s="17">
        <f t="shared" si="2"/>
        <v>0</v>
      </c>
      <c r="M41" s="17">
        <f t="shared" si="3"/>
        <v>1</v>
      </c>
      <c r="N41" s="12">
        <v>0</v>
      </c>
      <c r="O41" s="12">
        <v>0</v>
      </c>
      <c r="P41" s="12">
        <v>667</v>
      </c>
      <c r="Q41" s="18">
        <v>0.29616666666666669</v>
      </c>
      <c r="R41" s="19">
        <v>8.8849999999999998</v>
      </c>
    </row>
    <row r="42" spans="1:18" ht="27.5" customHeight="1">
      <c r="A42" s="12">
        <v>2</v>
      </c>
      <c r="B42" s="13" t="s">
        <v>85</v>
      </c>
      <c r="C42" s="13" t="s">
        <v>122</v>
      </c>
      <c r="D42" s="13" t="s">
        <v>123</v>
      </c>
      <c r="E42" s="13" t="s">
        <v>124</v>
      </c>
      <c r="F42" s="13" t="s">
        <v>125</v>
      </c>
      <c r="G42" s="13" t="s">
        <v>98</v>
      </c>
      <c r="H42" s="12">
        <v>30</v>
      </c>
      <c r="I42" s="13" t="s">
        <v>77</v>
      </c>
      <c r="J42" s="13" t="s">
        <v>105</v>
      </c>
      <c r="K42" s="13" t="s">
        <v>144</v>
      </c>
      <c r="L42" s="17">
        <f t="shared" si="2"/>
        <v>0</v>
      </c>
      <c r="M42" s="17">
        <f t="shared" si="3"/>
        <v>1</v>
      </c>
      <c r="N42" s="12">
        <v>0</v>
      </c>
      <c r="O42" s="12">
        <v>0</v>
      </c>
      <c r="P42" s="12">
        <v>816</v>
      </c>
      <c r="Q42" s="18">
        <v>0.51883333333333337</v>
      </c>
      <c r="R42" s="19">
        <v>15.565</v>
      </c>
    </row>
    <row r="43" spans="1:18" ht="27.5" customHeight="1">
      <c r="A43" s="12">
        <v>2</v>
      </c>
      <c r="B43" s="13" t="s">
        <v>85</v>
      </c>
      <c r="C43" s="13" t="s">
        <v>122</v>
      </c>
      <c r="D43" s="13" t="s">
        <v>123</v>
      </c>
      <c r="E43" s="13" t="s">
        <v>124</v>
      </c>
      <c r="F43" s="13" t="s">
        <v>125</v>
      </c>
      <c r="G43" s="13" t="s">
        <v>98</v>
      </c>
      <c r="H43" s="12">
        <v>30</v>
      </c>
      <c r="I43" s="13" t="s">
        <v>64</v>
      </c>
      <c r="J43" s="13" t="s">
        <v>98</v>
      </c>
      <c r="K43" s="13" t="s">
        <v>143</v>
      </c>
      <c r="L43" s="17">
        <f t="shared" si="2"/>
        <v>1</v>
      </c>
      <c r="M43" s="17">
        <f t="shared" si="3"/>
        <v>0</v>
      </c>
      <c r="N43" s="12">
        <v>841</v>
      </c>
      <c r="O43" s="12">
        <v>741</v>
      </c>
      <c r="P43" s="12">
        <v>1621</v>
      </c>
      <c r="Q43" s="18">
        <v>0.51846666666666663</v>
      </c>
      <c r="R43" s="19">
        <v>15.554</v>
      </c>
    </row>
    <row r="44" spans="1:18" ht="27.5" customHeight="1">
      <c r="A44" s="12">
        <v>2</v>
      </c>
      <c r="B44" s="13" t="s">
        <v>85</v>
      </c>
      <c r="C44" s="13" t="s">
        <v>122</v>
      </c>
      <c r="D44" s="13" t="s">
        <v>123</v>
      </c>
      <c r="E44" s="13" t="s">
        <v>124</v>
      </c>
      <c r="F44" s="13" t="s">
        <v>125</v>
      </c>
      <c r="G44" s="13" t="s">
        <v>98</v>
      </c>
      <c r="H44" s="12">
        <v>30</v>
      </c>
      <c r="I44" s="13" t="s">
        <v>66</v>
      </c>
      <c r="J44" s="13" t="s">
        <v>98</v>
      </c>
      <c r="K44" s="13" t="s">
        <v>143</v>
      </c>
      <c r="L44" s="17">
        <f t="shared" si="2"/>
        <v>1</v>
      </c>
      <c r="M44" s="17">
        <f t="shared" si="3"/>
        <v>0</v>
      </c>
      <c r="N44" s="12">
        <v>669</v>
      </c>
      <c r="O44" s="12">
        <v>569</v>
      </c>
      <c r="P44" s="12">
        <v>1364</v>
      </c>
      <c r="Q44" s="18">
        <v>0.86183333333333334</v>
      </c>
      <c r="R44" s="19">
        <v>25.855</v>
      </c>
    </row>
    <row r="45" spans="1:18" ht="27.5" customHeight="1">
      <c r="A45" s="12">
        <v>2</v>
      </c>
      <c r="B45" s="13" t="s">
        <v>85</v>
      </c>
      <c r="C45" s="13" t="s">
        <v>122</v>
      </c>
      <c r="D45" s="13" t="s">
        <v>123</v>
      </c>
      <c r="E45" s="13" t="s">
        <v>124</v>
      </c>
      <c r="F45" s="13" t="s">
        <v>125</v>
      </c>
      <c r="G45" s="13" t="s">
        <v>98</v>
      </c>
      <c r="H45" s="12">
        <v>30</v>
      </c>
      <c r="I45" s="13" t="s">
        <v>59</v>
      </c>
      <c r="J45" s="13" t="s">
        <v>105</v>
      </c>
      <c r="K45" s="13" t="s">
        <v>144</v>
      </c>
      <c r="L45" s="17">
        <f t="shared" si="2"/>
        <v>0</v>
      </c>
      <c r="M45" s="17">
        <f t="shared" si="3"/>
        <v>1</v>
      </c>
      <c r="N45" s="12">
        <v>0</v>
      </c>
      <c r="O45" s="12">
        <v>0</v>
      </c>
      <c r="P45" s="12">
        <v>582</v>
      </c>
      <c r="Q45" s="18">
        <v>0.54169999999999996</v>
      </c>
      <c r="R45" s="19">
        <v>16.251000000000001</v>
      </c>
    </row>
    <row r="46" spans="1:18" ht="27.5" customHeight="1">
      <c r="A46" s="12">
        <v>2</v>
      </c>
      <c r="B46" s="13" t="s">
        <v>85</v>
      </c>
      <c r="C46" s="13" t="s">
        <v>122</v>
      </c>
      <c r="D46" s="13" t="s">
        <v>123</v>
      </c>
      <c r="E46" s="13" t="s">
        <v>124</v>
      </c>
      <c r="F46" s="13" t="s">
        <v>125</v>
      </c>
      <c r="G46" s="13" t="s">
        <v>98</v>
      </c>
      <c r="H46" s="12">
        <v>30</v>
      </c>
      <c r="I46" s="13" t="s">
        <v>78</v>
      </c>
      <c r="J46" s="13" t="s">
        <v>105</v>
      </c>
      <c r="K46" s="13" t="s">
        <v>144</v>
      </c>
      <c r="L46" s="17">
        <f t="shared" si="2"/>
        <v>0</v>
      </c>
      <c r="M46" s="17">
        <f t="shared" si="3"/>
        <v>1</v>
      </c>
      <c r="N46" s="12">
        <v>0</v>
      </c>
      <c r="O46" s="12">
        <v>0</v>
      </c>
      <c r="P46" s="12">
        <v>695</v>
      </c>
      <c r="Q46" s="18">
        <v>0.76306666666666667</v>
      </c>
      <c r="R46" s="19">
        <v>22.891999999999999</v>
      </c>
    </row>
    <row r="47" spans="1:18" ht="27.5" customHeight="1">
      <c r="A47" s="12">
        <v>2</v>
      </c>
      <c r="B47" s="13" t="s">
        <v>85</v>
      </c>
      <c r="C47" s="13" t="s">
        <v>122</v>
      </c>
      <c r="D47" s="13" t="s">
        <v>123</v>
      </c>
      <c r="E47" s="13" t="s">
        <v>124</v>
      </c>
      <c r="F47" s="13" t="s">
        <v>125</v>
      </c>
      <c r="G47" s="13" t="s">
        <v>98</v>
      </c>
      <c r="H47" s="12">
        <v>30</v>
      </c>
      <c r="I47" s="13" t="s">
        <v>63</v>
      </c>
      <c r="J47" s="13" t="s">
        <v>105</v>
      </c>
      <c r="K47" s="13" t="s">
        <v>144</v>
      </c>
      <c r="L47" s="17">
        <f t="shared" si="2"/>
        <v>0</v>
      </c>
      <c r="M47" s="17">
        <f t="shared" si="3"/>
        <v>1</v>
      </c>
      <c r="N47" s="12">
        <v>0</v>
      </c>
      <c r="O47" s="12">
        <v>0</v>
      </c>
      <c r="P47" s="12">
        <v>864</v>
      </c>
      <c r="Q47" s="18">
        <v>0.1555</v>
      </c>
      <c r="R47" s="19">
        <v>4.665</v>
      </c>
    </row>
    <row r="48" spans="1:18" ht="27.5" customHeight="1">
      <c r="A48" s="12">
        <v>2</v>
      </c>
      <c r="B48" s="13" t="s">
        <v>85</v>
      </c>
      <c r="C48" s="13" t="s">
        <v>122</v>
      </c>
      <c r="D48" s="13" t="s">
        <v>123</v>
      </c>
      <c r="E48" s="13" t="s">
        <v>124</v>
      </c>
      <c r="F48" s="13" t="s">
        <v>125</v>
      </c>
      <c r="G48" s="13" t="s">
        <v>98</v>
      </c>
      <c r="H48" s="12">
        <v>30</v>
      </c>
      <c r="I48" s="13" t="s">
        <v>71</v>
      </c>
      <c r="J48" s="13" t="s">
        <v>105</v>
      </c>
      <c r="K48" s="13" t="s">
        <v>144</v>
      </c>
      <c r="L48" s="17">
        <f t="shared" si="2"/>
        <v>0</v>
      </c>
      <c r="M48" s="17">
        <f t="shared" si="3"/>
        <v>1</v>
      </c>
      <c r="N48" s="12">
        <v>0</v>
      </c>
      <c r="O48" s="12">
        <v>0</v>
      </c>
      <c r="P48" s="12">
        <v>771</v>
      </c>
      <c r="Q48" s="18">
        <v>0.23400000000000001</v>
      </c>
      <c r="R48" s="19">
        <v>7.02</v>
      </c>
    </row>
    <row r="49" spans="1:18" ht="27.5" customHeight="1">
      <c r="A49" s="12">
        <v>2</v>
      </c>
      <c r="B49" s="13" t="s">
        <v>85</v>
      </c>
      <c r="C49" s="13" t="s">
        <v>122</v>
      </c>
      <c r="D49" s="13" t="s">
        <v>123</v>
      </c>
      <c r="E49" s="13" t="s">
        <v>124</v>
      </c>
      <c r="F49" s="13" t="s">
        <v>125</v>
      </c>
      <c r="G49" s="13" t="s">
        <v>98</v>
      </c>
      <c r="H49" s="12">
        <v>30</v>
      </c>
      <c r="I49" s="13" t="s">
        <v>69</v>
      </c>
      <c r="J49" s="13" t="s">
        <v>98</v>
      </c>
      <c r="K49" s="13" t="s">
        <v>143</v>
      </c>
      <c r="L49" s="17">
        <f t="shared" si="2"/>
        <v>1</v>
      </c>
      <c r="M49" s="17">
        <f t="shared" si="3"/>
        <v>0</v>
      </c>
      <c r="N49" s="12">
        <v>684</v>
      </c>
      <c r="O49" s="12">
        <v>584</v>
      </c>
      <c r="P49" s="12">
        <v>1436</v>
      </c>
      <c r="Q49" s="18">
        <v>0.83273333333333333</v>
      </c>
      <c r="R49" s="19">
        <v>24.981999999999999</v>
      </c>
    </row>
    <row r="50" spans="1:18" ht="27.5" customHeight="1">
      <c r="A50" s="12">
        <v>3</v>
      </c>
      <c r="B50" s="13" t="s">
        <v>87</v>
      </c>
      <c r="C50" s="13" t="s">
        <v>126</v>
      </c>
      <c r="D50" s="13" t="s">
        <v>127</v>
      </c>
      <c r="E50" s="13" t="s">
        <v>128</v>
      </c>
      <c r="F50" s="13" t="s">
        <v>129</v>
      </c>
      <c r="G50" s="13" t="s">
        <v>99</v>
      </c>
      <c r="H50" s="12">
        <v>30</v>
      </c>
      <c r="I50" s="13" t="s">
        <v>72</v>
      </c>
      <c r="J50" s="13" t="s">
        <v>81</v>
      </c>
      <c r="K50" s="13" t="s">
        <v>144</v>
      </c>
      <c r="L50" s="17">
        <f t="shared" si="2"/>
        <v>0</v>
      </c>
      <c r="M50" s="17">
        <f t="shared" si="3"/>
        <v>1</v>
      </c>
      <c r="N50" s="12">
        <v>0</v>
      </c>
      <c r="O50" s="12">
        <v>0</v>
      </c>
      <c r="P50" s="12">
        <v>789</v>
      </c>
      <c r="Q50" s="18">
        <v>0</v>
      </c>
      <c r="R50" s="19">
        <v>0</v>
      </c>
    </row>
    <row r="51" spans="1:18" ht="27.5" customHeight="1">
      <c r="A51" s="12">
        <v>3</v>
      </c>
      <c r="B51" s="13" t="s">
        <v>87</v>
      </c>
      <c r="C51" s="13" t="s">
        <v>126</v>
      </c>
      <c r="D51" s="13" t="s">
        <v>127</v>
      </c>
      <c r="E51" s="13" t="s">
        <v>128</v>
      </c>
      <c r="F51" s="13" t="s">
        <v>129</v>
      </c>
      <c r="G51" s="13" t="s">
        <v>99</v>
      </c>
      <c r="H51" s="12">
        <v>30</v>
      </c>
      <c r="I51" s="13" t="s">
        <v>57</v>
      </c>
      <c r="J51" s="13" t="s">
        <v>99</v>
      </c>
      <c r="K51" s="13" t="s">
        <v>143</v>
      </c>
      <c r="L51" s="17">
        <f t="shared" si="2"/>
        <v>1</v>
      </c>
      <c r="M51" s="17">
        <f t="shared" si="3"/>
        <v>0</v>
      </c>
      <c r="N51" s="12">
        <v>844</v>
      </c>
      <c r="O51" s="12">
        <v>644</v>
      </c>
      <c r="P51" s="12">
        <v>2518</v>
      </c>
      <c r="Q51" s="18">
        <v>0.71109999999999995</v>
      </c>
      <c r="R51" s="19">
        <v>21.332999999999998</v>
      </c>
    </row>
    <row r="52" spans="1:18" ht="27.5" customHeight="1">
      <c r="A52" s="12">
        <v>3</v>
      </c>
      <c r="B52" s="13" t="s">
        <v>87</v>
      </c>
      <c r="C52" s="13" t="s">
        <v>126</v>
      </c>
      <c r="D52" s="13" t="s">
        <v>127</v>
      </c>
      <c r="E52" s="13" t="s">
        <v>128</v>
      </c>
      <c r="F52" s="13" t="s">
        <v>129</v>
      </c>
      <c r="G52" s="13" t="s">
        <v>99</v>
      </c>
      <c r="H52" s="12">
        <v>30</v>
      </c>
      <c r="I52" s="13" t="s">
        <v>61</v>
      </c>
      <c r="J52" s="13" t="s">
        <v>99</v>
      </c>
      <c r="K52" s="13" t="s">
        <v>143</v>
      </c>
      <c r="L52" s="17">
        <f t="shared" si="2"/>
        <v>1</v>
      </c>
      <c r="M52" s="17">
        <f t="shared" si="3"/>
        <v>0</v>
      </c>
      <c r="N52" s="12">
        <v>788</v>
      </c>
      <c r="O52" s="12">
        <v>788</v>
      </c>
      <c r="P52" s="12">
        <v>1595</v>
      </c>
      <c r="Q52" s="18">
        <v>0.42303333333333332</v>
      </c>
      <c r="R52" s="19">
        <v>12.691000000000001</v>
      </c>
    </row>
    <row r="53" spans="1:18" ht="27.5" customHeight="1">
      <c r="A53" s="12">
        <v>3</v>
      </c>
      <c r="B53" s="13" t="s">
        <v>87</v>
      </c>
      <c r="C53" s="13" t="s">
        <v>126</v>
      </c>
      <c r="D53" s="13" t="s">
        <v>127</v>
      </c>
      <c r="E53" s="13" t="s">
        <v>128</v>
      </c>
      <c r="F53" s="13" t="s">
        <v>129</v>
      </c>
      <c r="G53" s="13" t="s">
        <v>99</v>
      </c>
      <c r="H53" s="12">
        <v>30</v>
      </c>
      <c r="I53" s="13" t="s">
        <v>60</v>
      </c>
      <c r="J53" s="13" t="s">
        <v>99</v>
      </c>
      <c r="K53" s="13" t="s">
        <v>143</v>
      </c>
      <c r="L53" s="17">
        <f t="shared" si="2"/>
        <v>1</v>
      </c>
      <c r="M53" s="17">
        <f t="shared" si="3"/>
        <v>0</v>
      </c>
      <c r="N53" s="12">
        <v>1076</v>
      </c>
      <c r="O53" s="12">
        <v>876</v>
      </c>
      <c r="P53" s="12">
        <v>2680</v>
      </c>
      <c r="Q53" s="18">
        <v>0.24779999999999999</v>
      </c>
      <c r="R53" s="19">
        <v>7.4340000000000002</v>
      </c>
    </row>
    <row r="54" spans="1:18" ht="27.5" customHeight="1">
      <c r="A54" s="12">
        <v>3</v>
      </c>
      <c r="B54" s="13" t="s">
        <v>87</v>
      </c>
      <c r="C54" s="13" t="s">
        <v>126</v>
      </c>
      <c r="D54" s="13" t="s">
        <v>127</v>
      </c>
      <c r="E54" s="13" t="s">
        <v>128</v>
      </c>
      <c r="F54" s="13" t="s">
        <v>129</v>
      </c>
      <c r="G54" s="13" t="s">
        <v>99</v>
      </c>
      <c r="H54" s="12">
        <v>30</v>
      </c>
      <c r="I54" s="13" t="s">
        <v>70</v>
      </c>
      <c r="J54" s="13" t="s">
        <v>99</v>
      </c>
      <c r="K54" s="13" t="s">
        <v>143</v>
      </c>
      <c r="L54" s="17">
        <f t="shared" si="2"/>
        <v>1</v>
      </c>
      <c r="M54" s="17">
        <f t="shared" si="3"/>
        <v>0</v>
      </c>
      <c r="N54" s="12">
        <v>862</v>
      </c>
      <c r="O54" s="12">
        <v>862</v>
      </c>
      <c r="P54" s="12">
        <v>1737</v>
      </c>
      <c r="Q54" s="18">
        <v>0.27506666666666668</v>
      </c>
      <c r="R54" s="19">
        <v>8.2520000000000007</v>
      </c>
    </row>
    <row r="55" spans="1:18" ht="27.5" customHeight="1">
      <c r="A55" s="12">
        <v>3</v>
      </c>
      <c r="B55" s="13" t="s">
        <v>87</v>
      </c>
      <c r="C55" s="13" t="s">
        <v>126</v>
      </c>
      <c r="D55" s="13" t="s">
        <v>127</v>
      </c>
      <c r="E55" s="13" t="s">
        <v>128</v>
      </c>
      <c r="F55" s="13" t="s">
        <v>129</v>
      </c>
      <c r="G55" s="13" t="s">
        <v>99</v>
      </c>
      <c r="H55" s="12">
        <v>30</v>
      </c>
      <c r="I55" s="13" t="s">
        <v>58</v>
      </c>
      <c r="J55" s="13" t="s">
        <v>99</v>
      </c>
      <c r="K55" s="13" t="s">
        <v>143</v>
      </c>
      <c r="L55" s="17">
        <f t="shared" si="2"/>
        <v>1</v>
      </c>
      <c r="M55" s="17">
        <f t="shared" si="3"/>
        <v>0</v>
      </c>
      <c r="N55" s="12">
        <v>668</v>
      </c>
      <c r="O55" s="12">
        <v>668</v>
      </c>
      <c r="P55" s="12">
        <v>1388</v>
      </c>
      <c r="Q55" s="18">
        <v>0.66420000000000001</v>
      </c>
      <c r="R55" s="19">
        <v>19.925999999999998</v>
      </c>
    </row>
    <row r="56" spans="1:18" ht="27.5" customHeight="1">
      <c r="A56" s="12">
        <v>3</v>
      </c>
      <c r="B56" s="13" t="s">
        <v>87</v>
      </c>
      <c r="C56" s="13" t="s">
        <v>126</v>
      </c>
      <c r="D56" s="13" t="s">
        <v>127</v>
      </c>
      <c r="E56" s="13" t="s">
        <v>128</v>
      </c>
      <c r="F56" s="13" t="s">
        <v>129</v>
      </c>
      <c r="G56" s="13" t="s">
        <v>99</v>
      </c>
      <c r="H56" s="12">
        <v>30</v>
      </c>
      <c r="I56" s="13" t="s">
        <v>73</v>
      </c>
      <c r="J56" s="13" t="s">
        <v>81</v>
      </c>
      <c r="K56" s="13" t="s">
        <v>144</v>
      </c>
      <c r="L56" s="17">
        <f t="shared" si="2"/>
        <v>0</v>
      </c>
      <c r="M56" s="17">
        <f t="shared" si="3"/>
        <v>1</v>
      </c>
      <c r="N56" s="12">
        <v>0</v>
      </c>
      <c r="O56" s="12">
        <v>0</v>
      </c>
      <c r="P56" s="12">
        <v>780</v>
      </c>
      <c r="Q56" s="18">
        <v>0</v>
      </c>
      <c r="R56" s="19">
        <v>0</v>
      </c>
    </row>
    <row r="57" spans="1:18" ht="27.5" customHeight="1">
      <c r="A57" s="12">
        <v>3</v>
      </c>
      <c r="B57" s="13" t="s">
        <v>87</v>
      </c>
      <c r="C57" s="13" t="s">
        <v>126</v>
      </c>
      <c r="D57" s="13" t="s">
        <v>127</v>
      </c>
      <c r="E57" s="13" t="s">
        <v>128</v>
      </c>
      <c r="F57" s="13" t="s">
        <v>129</v>
      </c>
      <c r="G57" s="13" t="s">
        <v>99</v>
      </c>
      <c r="H57" s="12">
        <v>30</v>
      </c>
      <c r="I57" s="13" t="s">
        <v>62</v>
      </c>
      <c r="J57" s="13" t="s">
        <v>99</v>
      </c>
      <c r="K57" s="13" t="s">
        <v>143</v>
      </c>
      <c r="L57" s="17">
        <f t="shared" si="2"/>
        <v>1</v>
      </c>
      <c r="M57" s="17">
        <f t="shared" si="3"/>
        <v>0</v>
      </c>
      <c r="N57" s="12">
        <v>777</v>
      </c>
      <c r="O57" s="12">
        <v>777</v>
      </c>
      <c r="P57" s="12">
        <v>1529</v>
      </c>
      <c r="Q57" s="18">
        <v>0.44550000000000001</v>
      </c>
      <c r="R57" s="19">
        <v>13.365</v>
      </c>
    </row>
    <row r="58" spans="1:18" ht="27.5" customHeight="1">
      <c r="A58" s="12">
        <v>3</v>
      </c>
      <c r="B58" s="13" t="s">
        <v>87</v>
      </c>
      <c r="C58" s="13" t="s">
        <v>126</v>
      </c>
      <c r="D58" s="13" t="s">
        <v>127</v>
      </c>
      <c r="E58" s="13" t="s">
        <v>128</v>
      </c>
      <c r="F58" s="13" t="s">
        <v>129</v>
      </c>
      <c r="G58" s="13" t="s">
        <v>99</v>
      </c>
      <c r="H58" s="12">
        <v>30</v>
      </c>
      <c r="I58" s="13" t="s">
        <v>80</v>
      </c>
      <c r="J58" s="13" t="s">
        <v>81</v>
      </c>
      <c r="K58" s="13" t="s">
        <v>144</v>
      </c>
      <c r="L58" s="17">
        <f t="shared" si="2"/>
        <v>0</v>
      </c>
      <c r="M58" s="17">
        <f t="shared" si="3"/>
        <v>1</v>
      </c>
      <c r="N58" s="12">
        <v>0</v>
      </c>
      <c r="O58" s="12">
        <v>0</v>
      </c>
      <c r="P58" s="12">
        <v>0</v>
      </c>
      <c r="Q58" s="18">
        <v>0</v>
      </c>
      <c r="R58" s="19">
        <v>0</v>
      </c>
    </row>
    <row r="59" spans="1:18" ht="27.5" customHeight="1">
      <c r="A59" s="12">
        <v>3</v>
      </c>
      <c r="B59" s="13" t="s">
        <v>87</v>
      </c>
      <c r="C59" s="13" t="s">
        <v>126</v>
      </c>
      <c r="D59" s="13" t="s">
        <v>127</v>
      </c>
      <c r="E59" s="13" t="s">
        <v>128</v>
      </c>
      <c r="F59" s="13" t="s">
        <v>129</v>
      </c>
      <c r="G59" s="13" t="s">
        <v>99</v>
      </c>
      <c r="H59" s="12">
        <v>30</v>
      </c>
      <c r="I59" s="13" t="s">
        <v>67</v>
      </c>
      <c r="J59" s="13" t="s">
        <v>99</v>
      </c>
      <c r="K59" s="13" t="s">
        <v>143</v>
      </c>
      <c r="L59" s="17">
        <f t="shared" si="2"/>
        <v>1</v>
      </c>
      <c r="M59" s="17">
        <f t="shared" si="3"/>
        <v>0</v>
      </c>
      <c r="N59" s="12">
        <v>506</v>
      </c>
      <c r="O59" s="12">
        <v>506</v>
      </c>
      <c r="P59" s="12">
        <v>1258</v>
      </c>
      <c r="Q59" s="18">
        <v>0.98876666666666668</v>
      </c>
      <c r="R59" s="19">
        <v>29.663</v>
      </c>
    </row>
    <row r="60" spans="1:18" ht="27.5" customHeight="1">
      <c r="A60" s="12">
        <v>3</v>
      </c>
      <c r="B60" s="13" t="s">
        <v>87</v>
      </c>
      <c r="C60" s="13" t="s">
        <v>126</v>
      </c>
      <c r="D60" s="13" t="s">
        <v>127</v>
      </c>
      <c r="E60" s="13" t="s">
        <v>128</v>
      </c>
      <c r="F60" s="13" t="s">
        <v>129</v>
      </c>
      <c r="G60" s="13" t="s">
        <v>99</v>
      </c>
      <c r="H60" s="12">
        <v>30</v>
      </c>
      <c r="I60" s="13" t="s">
        <v>79</v>
      </c>
      <c r="J60" s="13" t="s">
        <v>110</v>
      </c>
      <c r="K60" s="13" t="s">
        <v>144</v>
      </c>
      <c r="L60" s="17">
        <f t="shared" si="2"/>
        <v>0</v>
      </c>
      <c r="M60" s="17">
        <f t="shared" si="3"/>
        <v>1</v>
      </c>
      <c r="N60" s="12">
        <v>0</v>
      </c>
      <c r="O60" s="12">
        <v>0</v>
      </c>
      <c r="P60" s="12">
        <v>678</v>
      </c>
      <c r="Q60" s="18">
        <v>0.86450000000000005</v>
      </c>
      <c r="R60" s="19">
        <v>25.934999999999999</v>
      </c>
    </row>
    <row r="61" spans="1:18" ht="27.5" customHeight="1">
      <c r="A61" s="12">
        <v>3</v>
      </c>
      <c r="B61" s="13" t="s">
        <v>87</v>
      </c>
      <c r="C61" s="13" t="s">
        <v>126</v>
      </c>
      <c r="D61" s="13" t="s">
        <v>127</v>
      </c>
      <c r="E61" s="13" t="s">
        <v>128</v>
      </c>
      <c r="F61" s="13" t="s">
        <v>129</v>
      </c>
      <c r="G61" s="13" t="s">
        <v>99</v>
      </c>
      <c r="H61" s="12">
        <v>30</v>
      </c>
      <c r="I61" s="13" t="s">
        <v>75</v>
      </c>
      <c r="J61" s="13" t="s">
        <v>111</v>
      </c>
      <c r="K61" s="13" t="s">
        <v>144</v>
      </c>
      <c r="L61" s="17">
        <f t="shared" si="2"/>
        <v>0</v>
      </c>
      <c r="M61" s="17">
        <f t="shared" si="3"/>
        <v>1</v>
      </c>
      <c r="N61" s="12">
        <v>0</v>
      </c>
      <c r="O61" s="12">
        <v>0</v>
      </c>
      <c r="P61" s="12">
        <v>606</v>
      </c>
      <c r="Q61" s="18">
        <v>0.94063333333333332</v>
      </c>
      <c r="R61" s="19">
        <v>28.219000000000001</v>
      </c>
    </row>
    <row r="62" spans="1:18" ht="27.5" customHeight="1">
      <c r="A62" s="12">
        <v>3</v>
      </c>
      <c r="B62" s="13" t="s">
        <v>87</v>
      </c>
      <c r="C62" s="13" t="s">
        <v>126</v>
      </c>
      <c r="D62" s="13" t="s">
        <v>127</v>
      </c>
      <c r="E62" s="13" t="s">
        <v>128</v>
      </c>
      <c r="F62" s="13" t="s">
        <v>129</v>
      </c>
      <c r="G62" s="13" t="s">
        <v>99</v>
      </c>
      <c r="H62" s="12">
        <v>30</v>
      </c>
      <c r="I62" s="13" t="s">
        <v>76</v>
      </c>
      <c r="J62" s="13" t="s">
        <v>111</v>
      </c>
      <c r="K62" s="13" t="s">
        <v>144</v>
      </c>
      <c r="L62" s="17">
        <f t="shared" si="2"/>
        <v>0</v>
      </c>
      <c r="M62" s="17">
        <f t="shared" si="3"/>
        <v>1</v>
      </c>
      <c r="N62" s="12">
        <v>0</v>
      </c>
      <c r="O62" s="12">
        <v>0</v>
      </c>
      <c r="P62" s="12">
        <v>583</v>
      </c>
      <c r="Q62" s="18">
        <v>0.66456666666666664</v>
      </c>
      <c r="R62" s="19">
        <v>19.937000000000001</v>
      </c>
    </row>
    <row r="63" spans="1:18" ht="27.5" customHeight="1">
      <c r="A63" s="12">
        <v>3</v>
      </c>
      <c r="B63" s="13" t="s">
        <v>87</v>
      </c>
      <c r="C63" s="13" t="s">
        <v>126</v>
      </c>
      <c r="D63" s="13" t="s">
        <v>127</v>
      </c>
      <c r="E63" s="13" t="s">
        <v>128</v>
      </c>
      <c r="F63" s="13" t="s">
        <v>129</v>
      </c>
      <c r="G63" s="13" t="s">
        <v>99</v>
      </c>
      <c r="H63" s="12">
        <v>30</v>
      </c>
      <c r="I63" s="13" t="s">
        <v>74</v>
      </c>
      <c r="J63" s="13" t="s">
        <v>110</v>
      </c>
      <c r="K63" s="13" t="s">
        <v>144</v>
      </c>
      <c r="L63" s="17">
        <f t="shared" si="2"/>
        <v>0</v>
      </c>
      <c r="M63" s="17">
        <f t="shared" si="3"/>
        <v>1</v>
      </c>
      <c r="N63" s="12">
        <v>0</v>
      </c>
      <c r="O63" s="12">
        <v>0</v>
      </c>
      <c r="P63" s="12">
        <v>1447</v>
      </c>
      <c r="Q63" s="18">
        <v>0.84660000000000002</v>
      </c>
      <c r="R63" s="19">
        <v>25.398</v>
      </c>
    </row>
    <row r="64" spans="1:18" ht="27.5" customHeight="1">
      <c r="A64" s="12">
        <v>3</v>
      </c>
      <c r="B64" s="13" t="s">
        <v>87</v>
      </c>
      <c r="C64" s="13" t="s">
        <v>126</v>
      </c>
      <c r="D64" s="13" t="s">
        <v>127</v>
      </c>
      <c r="E64" s="13" t="s">
        <v>128</v>
      </c>
      <c r="F64" s="13" t="s">
        <v>129</v>
      </c>
      <c r="G64" s="13" t="s">
        <v>99</v>
      </c>
      <c r="H64" s="12">
        <v>30</v>
      </c>
      <c r="I64" s="13" t="s">
        <v>68</v>
      </c>
      <c r="J64" s="13" t="s">
        <v>99</v>
      </c>
      <c r="K64" s="13" t="s">
        <v>143</v>
      </c>
      <c r="L64" s="17">
        <f t="shared" si="2"/>
        <v>1</v>
      </c>
      <c r="M64" s="17">
        <f t="shared" si="3"/>
        <v>0</v>
      </c>
      <c r="N64" s="12">
        <v>655</v>
      </c>
      <c r="O64" s="12">
        <v>655</v>
      </c>
      <c r="P64" s="12">
        <v>655</v>
      </c>
      <c r="Q64" s="18">
        <v>0.68969999999999998</v>
      </c>
      <c r="R64" s="19">
        <v>20.690999999999999</v>
      </c>
    </row>
    <row r="65" spans="1:18" ht="27.5" customHeight="1">
      <c r="A65" s="12">
        <v>3</v>
      </c>
      <c r="B65" s="13" t="s">
        <v>87</v>
      </c>
      <c r="C65" s="13" t="s">
        <v>126</v>
      </c>
      <c r="D65" s="13" t="s">
        <v>127</v>
      </c>
      <c r="E65" s="13" t="s">
        <v>128</v>
      </c>
      <c r="F65" s="13" t="s">
        <v>129</v>
      </c>
      <c r="G65" s="13" t="s">
        <v>99</v>
      </c>
      <c r="H65" s="12">
        <v>30</v>
      </c>
      <c r="I65" s="13" t="s">
        <v>65</v>
      </c>
      <c r="J65" s="13" t="s">
        <v>99</v>
      </c>
      <c r="K65" s="13" t="s">
        <v>143</v>
      </c>
      <c r="L65" s="17">
        <f t="shared" si="2"/>
        <v>1</v>
      </c>
      <c r="M65" s="17">
        <f t="shared" si="3"/>
        <v>0</v>
      </c>
      <c r="N65" s="12">
        <v>678</v>
      </c>
      <c r="O65" s="12">
        <v>678</v>
      </c>
      <c r="P65" s="12">
        <v>1345</v>
      </c>
      <c r="Q65" s="18">
        <v>0.64373333333333338</v>
      </c>
      <c r="R65" s="19">
        <v>19.312000000000001</v>
      </c>
    </row>
    <row r="66" spans="1:18" ht="27.5" customHeight="1">
      <c r="A66" s="12">
        <v>3</v>
      </c>
      <c r="B66" s="13" t="s">
        <v>87</v>
      </c>
      <c r="C66" s="13" t="s">
        <v>126</v>
      </c>
      <c r="D66" s="13" t="s">
        <v>127</v>
      </c>
      <c r="E66" s="13" t="s">
        <v>128</v>
      </c>
      <c r="F66" s="13" t="s">
        <v>129</v>
      </c>
      <c r="G66" s="13" t="s">
        <v>99</v>
      </c>
      <c r="H66" s="12">
        <v>30</v>
      </c>
      <c r="I66" s="13" t="s">
        <v>77</v>
      </c>
      <c r="J66" s="13" t="s">
        <v>99</v>
      </c>
      <c r="K66" s="13" t="s">
        <v>143</v>
      </c>
      <c r="L66" s="17">
        <f t="shared" ref="L66:L97" si="4">IF(K:K="-","-",IF(K:K="Correct",1,0))</f>
        <v>1</v>
      </c>
      <c r="M66" s="17">
        <f t="shared" ref="M66:M97" si="5">IF(K:K="-","-",IF(K:K="Incorrect",1,0))</f>
        <v>0</v>
      </c>
      <c r="N66" s="12">
        <v>577</v>
      </c>
      <c r="O66" s="12">
        <v>577</v>
      </c>
      <c r="P66" s="12">
        <v>1393</v>
      </c>
      <c r="Q66" s="18">
        <v>0.84699999999999998</v>
      </c>
      <c r="R66" s="19">
        <v>25.41</v>
      </c>
    </row>
    <row r="67" spans="1:18" ht="27.5" customHeight="1">
      <c r="A67" s="12">
        <v>3</v>
      </c>
      <c r="B67" s="13" t="s">
        <v>87</v>
      </c>
      <c r="C67" s="13" t="s">
        <v>126</v>
      </c>
      <c r="D67" s="13" t="s">
        <v>127</v>
      </c>
      <c r="E67" s="13" t="s">
        <v>128</v>
      </c>
      <c r="F67" s="13" t="s">
        <v>129</v>
      </c>
      <c r="G67" s="13" t="s">
        <v>99</v>
      </c>
      <c r="H67" s="12">
        <v>30</v>
      </c>
      <c r="I67" s="13" t="s">
        <v>64</v>
      </c>
      <c r="J67" s="13" t="s">
        <v>102</v>
      </c>
      <c r="K67" s="13" t="s">
        <v>144</v>
      </c>
      <c r="L67" s="17">
        <f t="shared" si="4"/>
        <v>0</v>
      </c>
      <c r="M67" s="17">
        <f t="shared" si="5"/>
        <v>1</v>
      </c>
      <c r="N67" s="12">
        <v>0</v>
      </c>
      <c r="O67" s="12">
        <v>0</v>
      </c>
      <c r="P67" s="12">
        <v>1621</v>
      </c>
      <c r="Q67" s="18">
        <v>0.74853333333333338</v>
      </c>
      <c r="R67" s="19">
        <v>22.456</v>
      </c>
    </row>
    <row r="68" spans="1:18" ht="27.5" customHeight="1">
      <c r="A68" s="12">
        <v>3</v>
      </c>
      <c r="B68" s="13" t="s">
        <v>87</v>
      </c>
      <c r="C68" s="13" t="s">
        <v>126</v>
      </c>
      <c r="D68" s="13" t="s">
        <v>127</v>
      </c>
      <c r="E68" s="13" t="s">
        <v>128</v>
      </c>
      <c r="F68" s="13" t="s">
        <v>129</v>
      </c>
      <c r="G68" s="13" t="s">
        <v>99</v>
      </c>
      <c r="H68" s="12">
        <v>30</v>
      </c>
      <c r="I68" s="13" t="s">
        <v>66</v>
      </c>
      <c r="J68" s="13" t="s">
        <v>99</v>
      </c>
      <c r="K68" s="13" t="s">
        <v>143</v>
      </c>
      <c r="L68" s="17">
        <f t="shared" si="4"/>
        <v>1</v>
      </c>
      <c r="M68" s="17">
        <f t="shared" si="5"/>
        <v>0</v>
      </c>
      <c r="N68" s="12">
        <v>1023</v>
      </c>
      <c r="O68" s="12">
        <v>823</v>
      </c>
      <c r="P68" s="12">
        <v>2387</v>
      </c>
      <c r="Q68" s="18">
        <v>0.35393333333333332</v>
      </c>
      <c r="R68" s="19">
        <v>10.618</v>
      </c>
    </row>
    <row r="69" spans="1:18" ht="27.5" customHeight="1">
      <c r="A69" s="12">
        <v>3</v>
      </c>
      <c r="B69" s="13" t="s">
        <v>87</v>
      </c>
      <c r="C69" s="13" t="s">
        <v>126</v>
      </c>
      <c r="D69" s="13" t="s">
        <v>127</v>
      </c>
      <c r="E69" s="13" t="s">
        <v>128</v>
      </c>
      <c r="F69" s="13" t="s">
        <v>129</v>
      </c>
      <c r="G69" s="13" t="s">
        <v>99</v>
      </c>
      <c r="H69" s="12">
        <v>30</v>
      </c>
      <c r="I69" s="13" t="s">
        <v>59</v>
      </c>
      <c r="J69" s="13" t="s">
        <v>99</v>
      </c>
      <c r="K69" s="13" t="s">
        <v>143</v>
      </c>
      <c r="L69" s="17">
        <f t="shared" si="4"/>
        <v>1</v>
      </c>
      <c r="M69" s="17">
        <f t="shared" si="5"/>
        <v>0</v>
      </c>
      <c r="N69" s="12">
        <v>586</v>
      </c>
      <c r="O69" s="12">
        <v>586</v>
      </c>
      <c r="P69" s="12">
        <v>1168</v>
      </c>
      <c r="Q69" s="18">
        <v>0.82853333333333334</v>
      </c>
      <c r="R69" s="19">
        <v>24.856000000000002</v>
      </c>
    </row>
    <row r="70" spans="1:18" ht="27.5" customHeight="1">
      <c r="A70" s="12">
        <v>3</v>
      </c>
      <c r="B70" s="13" t="s">
        <v>87</v>
      </c>
      <c r="C70" s="13" t="s">
        <v>126</v>
      </c>
      <c r="D70" s="13" t="s">
        <v>127</v>
      </c>
      <c r="E70" s="13" t="s">
        <v>128</v>
      </c>
      <c r="F70" s="13" t="s">
        <v>129</v>
      </c>
      <c r="G70" s="13" t="s">
        <v>99</v>
      </c>
      <c r="H70" s="12">
        <v>30</v>
      </c>
      <c r="I70" s="13" t="s">
        <v>78</v>
      </c>
      <c r="J70" s="13" t="s">
        <v>110</v>
      </c>
      <c r="K70" s="13" t="s">
        <v>144</v>
      </c>
      <c r="L70" s="17">
        <f t="shared" si="4"/>
        <v>0</v>
      </c>
      <c r="M70" s="17">
        <f t="shared" si="5"/>
        <v>1</v>
      </c>
      <c r="N70" s="12">
        <v>0</v>
      </c>
      <c r="O70" s="12">
        <v>0</v>
      </c>
      <c r="P70" s="12">
        <v>695</v>
      </c>
      <c r="Q70" s="18">
        <v>0.88739999999999997</v>
      </c>
      <c r="R70" s="19">
        <v>26.622</v>
      </c>
    </row>
    <row r="71" spans="1:18" ht="27.5" customHeight="1">
      <c r="A71" s="12">
        <v>3</v>
      </c>
      <c r="B71" s="13" t="s">
        <v>87</v>
      </c>
      <c r="C71" s="13" t="s">
        <v>126</v>
      </c>
      <c r="D71" s="13" t="s">
        <v>127</v>
      </c>
      <c r="E71" s="13" t="s">
        <v>128</v>
      </c>
      <c r="F71" s="13" t="s">
        <v>129</v>
      </c>
      <c r="G71" s="13" t="s">
        <v>99</v>
      </c>
      <c r="H71" s="12">
        <v>30</v>
      </c>
      <c r="I71" s="13" t="s">
        <v>63</v>
      </c>
      <c r="J71" s="13" t="s">
        <v>99</v>
      </c>
      <c r="K71" s="13" t="s">
        <v>143</v>
      </c>
      <c r="L71" s="17">
        <f t="shared" si="4"/>
        <v>1</v>
      </c>
      <c r="M71" s="17">
        <f t="shared" si="5"/>
        <v>0</v>
      </c>
      <c r="N71" s="12">
        <v>851</v>
      </c>
      <c r="O71" s="12">
        <v>851</v>
      </c>
      <c r="P71" s="12">
        <v>1715</v>
      </c>
      <c r="Q71" s="18">
        <v>0.29903333333333332</v>
      </c>
      <c r="R71" s="19">
        <v>8.9710000000000001</v>
      </c>
    </row>
    <row r="72" spans="1:18" ht="27.5" customHeight="1">
      <c r="A72" s="12">
        <v>3</v>
      </c>
      <c r="B72" s="13" t="s">
        <v>87</v>
      </c>
      <c r="C72" s="13" t="s">
        <v>126</v>
      </c>
      <c r="D72" s="13" t="s">
        <v>127</v>
      </c>
      <c r="E72" s="13" t="s">
        <v>128</v>
      </c>
      <c r="F72" s="13" t="s">
        <v>129</v>
      </c>
      <c r="G72" s="13" t="s">
        <v>99</v>
      </c>
      <c r="H72" s="12">
        <v>30</v>
      </c>
      <c r="I72" s="13" t="s">
        <v>71</v>
      </c>
      <c r="J72" s="13" t="s">
        <v>99</v>
      </c>
      <c r="K72" s="13" t="s">
        <v>143</v>
      </c>
      <c r="L72" s="17">
        <f t="shared" si="4"/>
        <v>1</v>
      </c>
      <c r="M72" s="17">
        <f t="shared" si="5"/>
        <v>0</v>
      </c>
      <c r="N72" s="12">
        <v>751</v>
      </c>
      <c r="O72" s="12">
        <v>751</v>
      </c>
      <c r="P72" s="12">
        <v>1522</v>
      </c>
      <c r="Q72" s="18">
        <v>0.49796666666666667</v>
      </c>
      <c r="R72" s="19">
        <v>14.939</v>
      </c>
    </row>
    <row r="73" spans="1:18" ht="27.5" customHeight="1">
      <c r="A73" s="12">
        <v>3</v>
      </c>
      <c r="B73" s="13" t="s">
        <v>87</v>
      </c>
      <c r="C73" s="13" t="s">
        <v>126</v>
      </c>
      <c r="D73" s="13" t="s">
        <v>127</v>
      </c>
      <c r="E73" s="13" t="s">
        <v>128</v>
      </c>
      <c r="F73" s="13" t="s">
        <v>129</v>
      </c>
      <c r="G73" s="13" t="s">
        <v>99</v>
      </c>
      <c r="H73" s="12">
        <v>30</v>
      </c>
      <c r="I73" s="13" t="s">
        <v>69</v>
      </c>
      <c r="J73" s="13" t="s">
        <v>102</v>
      </c>
      <c r="K73" s="13" t="s">
        <v>144</v>
      </c>
      <c r="L73" s="17">
        <f t="shared" si="4"/>
        <v>0</v>
      </c>
      <c r="M73" s="17">
        <f t="shared" si="5"/>
        <v>1</v>
      </c>
      <c r="N73" s="12">
        <v>0</v>
      </c>
      <c r="O73" s="12">
        <v>0</v>
      </c>
      <c r="P73" s="12">
        <v>1436</v>
      </c>
      <c r="Q73" s="18">
        <v>0.9194</v>
      </c>
      <c r="R73" s="19">
        <v>27.582000000000001</v>
      </c>
    </row>
    <row r="74" spans="1:18" ht="27.5" customHeight="1">
      <c r="A74" s="12">
        <v>4</v>
      </c>
      <c r="B74" s="13" t="s">
        <v>89</v>
      </c>
      <c r="C74" s="13" t="s">
        <v>130</v>
      </c>
      <c r="D74" s="13" t="s">
        <v>131</v>
      </c>
      <c r="E74" s="13" t="s">
        <v>132</v>
      </c>
      <c r="F74" s="13" t="s">
        <v>133</v>
      </c>
      <c r="G74" s="13" t="s">
        <v>100</v>
      </c>
      <c r="H74" s="12">
        <v>30</v>
      </c>
      <c r="I74" s="13" t="s">
        <v>72</v>
      </c>
      <c r="J74" s="13" t="s">
        <v>81</v>
      </c>
      <c r="K74" s="13" t="s">
        <v>144</v>
      </c>
      <c r="L74" s="17">
        <f t="shared" si="4"/>
        <v>0</v>
      </c>
      <c r="M74" s="17">
        <f t="shared" si="5"/>
        <v>1</v>
      </c>
      <c r="N74" s="12">
        <v>0</v>
      </c>
      <c r="O74" s="12">
        <v>0</v>
      </c>
      <c r="P74" s="12">
        <v>789</v>
      </c>
      <c r="Q74" s="18">
        <v>0</v>
      </c>
      <c r="R74" s="19">
        <v>0</v>
      </c>
    </row>
    <row r="75" spans="1:18" ht="27.5" customHeight="1">
      <c r="A75" s="12">
        <v>4</v>
      </c>
      <c r="B75" s="13" t="s">
        <v>89</v>
      </c>
      <c r="C75" s="13" t="s">
        <v>130</v>
      </c>
      <c r="D75" s="13" t="s">
        <v>131</v>
      </c>
      <c r="E75" s="13" t="s">
        <v>132</v>
      </c>
      <c r="F75" s="13" t="s">
        <v>133</v>
      </c>
      <c r="G75" s="13" t="s">
        <v>100</v>
      </c>
      <c r="H75" s="12">
        <v>30</v>
      </c>
      <c r="I75" s="13" t="s">
        <v>57</v>
      </c>
      <c r="J75" s="13" t="s">
        <v>100</v>
      </c>
      <c r="K75" s="13" t="s">
        <v>143</v>
      </c>
      <c r="L75" s="17">
        <f t="shared" si="4"/>
        <v>1</v>
      </c>
      <c r="M75" s="17">
        <f t="shared" si="5"/>
        <v>0</v>
      </c>
      <c r="N75" s="12">
        <v>1155</v>
      </c>
      <c r="O75" s="12">
        <v>855</v>
      </c>
      <c r="P75" s="12">
        <v>3673</v>
      </c>
      <c r="Q75" s="18">
        <v>0.29066666666666668</v>
      </c>
      <c r="R75" s="19">
        <v>8.7200000000000006</v>
      </c>
    </row>
    <row r="76" spans="1:18" ht="27.5" customHeight="1">
      <c r="A76" s="12">
        <v>4</v>
      </c>
      <c r="B76" s="13" t="s">
        <v>89</v>
      </c>
      <c r="C76" s="13" t="s">
        <v>130</v>
      </c>
      <c r="D76" s="13" t="s">
        <v>131</v>
      </c>
      <c r="E76" s="13" t="s">
        <v>132</v>
      </c>
      <c r="F76" s="13" t="s">
        <v>133</v>
      </c>
      <c r="G76" s="13" t="s">
        <v>100</v>
      </c>
      <c r="H76" s="12">
        <v>30</v>
      </c>
      <c r="I76" s="13" t="s">
        <v>61</v>
      </c>
      <c r="J76" s="13" t="s">
        <v>100</v>
      </c>
      <c r="K76" s="13" t="s">
        <v>143</v>
      </c>
      <c r="L76" s="17">
        <f t="shared" si="4"/>
        <v>1</v>
      </c>
      <c r="M76" s="17">
        <f t="shared" si="5"/>
        <v>0</v>
      </c>
      <c r="N76" s="12">
        <v>828</v>
      </c>
      <c r="O76" s="12">
        <v>728</v>
      </c>
      <c r="P76" s="12">
        <v>2423</v>
      </c>
      <c r="Q76" s="18">
        <v>0.5436333333333333</v>
      </c>
      <c r="R76" s="19">
        <v>16.309000000000001</v>
      </c>
    </row>
    <row r="77" spans="1:18" ht="27.5" customHeight="1">
      <c r="A77" s="12">
        <v>4</v>
      </c>
      <c r="B77" s="13" t="s">
        <v>89</v>
      </c>
      <c r="C77" s="13" t="s">
        <v>130</v>
      </c>
      <c r="D77" s="13" t="s">
        <v>131</v>
      </c>
      <c r="E77" s="13" t="s">
        <v>132</v>
      </c>
      <c r="F77" s="13" t="s">
        <v>133</v>
      </c>
      <c r="G77" s="13" t="s">
        <v>100</v>
      </c>
      <c r="H77" s="12">
        <v>30</v>
      </c>
      <c r="I77" s="13" t="s">
        <v>60</v>
      </c>
      <c r="J77" s="13" t="s">
        <v>107</v>
      </c>
      <c r="K77" s="13" t="s">
        <v>144</v>
      </c>
      <c r="L77" s="17">
        <f t="shared" si="4"/>
        <v>0</v>
      </c>
      <c r="M77" s="17">
        <f t="shared" si="5"/>
        <v>1</v>
      </c>
      <c r="N77" s="12">
        <v>0</v>
      </c>
      <c r="O77" s="12">
        <v>0</v>
      </c>
      <c r="P77" s="12">
        <v>2680</v>
      </c>
      <c r="Q77" s="18">
        <v>0.27036666666666664</v>
      </c>
      <c r="R77" s="19">
        <v>8.1110000000000007</v>
      </c>
    </row>
    <row r="78" spans="1:18" ht="27.5" customHeight="1">
      <c r="A78" s="12">
        <v>4</v>
      </c>
      <c r="B78" s="13" t="s">
        <v>89</v>
      </c>
      <c r="C78" s="13" t="s">
        <v>130</v>
      </c>
      <c r="D78" s="13" t="s">
        <v>131</v>
      </c>
      <c r="E78" s="13" t="s">
        <v>132</v>
      </c>
      <c r="F78" s="13" t="s">
        <v>133</v>
      </c>
      <c r="G78" s="13" t="s">
        <v>100</v>
      </c>
      <c r="H78" s="12">
        <v>30</v>
      </c>
      <c r="I78" s="13" t="s">
        <v>70</v>
      </c>
      <c r="J78" s="13" t="s">
        <v>107</v>
      </c>
      <c r="K78" s="13" t="s">
        <v>144</v>
      </c>
      <c r="L78" s="17">
        <f t="shared" si="4"/>
        <v>0</v>
      </c>
      <c r="M78" s="17">
        <f t="shared" si="5"/>
        <v>1</v>
      </c>
      <c r="N78" s="12">
        <v>0</v>
      </c>
      <c r="O78" s="12">
        <v>0</v>
      </c>
      <c r="P78" s="12">
        <v>1737</v>
      </c>
      <c r="Q78" s="18">
        <v>0.54346666666666665</v>
      </c>
      <c r="R78" s="19">
        <v>16.303999999999998</v>
      </c>
    </row>
    <row r="79" spans="1:18" ht="27.5" customHeight="1">
      <c r="A79" s="12">
        <v>4</v>
      </c>
      <c r="B79" s="13" t="s">
        <v>89</v>
      </c>
      <c r="C79" s="13" t="s">
        <v>130</v>
      </c>
      <c r="D79" s="13" t="s">
        <v>131</v>
      </c>
      <c r="E79" s="13" t="s">
        <v>132</v>
      </c>
      <c r="F79" s="13" t="s">
        <v>133</v>
      </c>
      <c r="G79" s="13" t="s">
        <v>100</v>
      </c>
      <c r="H79" s="12">
        <v>30</v>
      </c>
      <c r="I79" s="13" t="s">
        <v>58</v>
      </c>
      <c r="J79" s="13" t="s">
        <v>100</v>
      </c>
      <c r="K79" s="13" t="s">
        <v>143</v>
      </c>
      <c r="L79" s="17">
        <f t="shared" si="4"/>
        <v>1</v>
      </c>
      <c r="M79" s="17">
        <f t="shared" si="5"/>
        <v>0</v>
      </c>
      <c r="N79" s="12">
        <v>839</v>
      </c>
      <c r="O79" s="12">
        <v>739</v>
      </c>
      <c r="P79" s="12">
        <v>2227</v>
      </c>
      <c r="Q79" s="18">
        <v>0.52153333333333329</v>
      </c>
      <c r="R79" s="19">
        <v>15.646000000000001</v>
      </c>
    </row>
    <row r="80" spans="1:18" ht="27.5" customHeight="1">
      <c r="A80" s="12">
        <v>4</v>
      </c>
      <c r="B80" s="13" t="s">
        <v>89</v>
      </c>
      <c r="C80" s="13" t="s">
        <v>130</v>
      </c>
      <c r="D80" s="13" t="s">
        <v>131</v>
      </c>
      <c r="E80" s="13" t="s">
        <v>132</v>
      </c>
      <c r="F80" s="13" t="s">
        <v>133</v>
      </c>
      <c r="G80" s="13" t="s">
        <v>100</v>
      </c>
      <c r="H80" s="12">
        <v>30</v>
      </c>
      <c r="I80" s="13" t="s">
        <v>73</v>
      </c>
      <c r="J80" s="13" t="s">
        <v>107</v>
      </c>
      <c r="K80" s="13" t="s">
        <v>144</v>
      </c>
      <c r="L80" s="17">
        <f t="shared" si="4"/>
        <v>0</v>
      </c>
      <c r="M80" s="17">
        <f t="shared" si="5"/>
        <v>1</v>
      </c>
      <c r="N80" s="12">
        <v>0</v>
      </c>
      <c r="O80" s="12">
        <v>0</v>
      </c>
      <c r="P80" s="12">
        <v>780</v>
      </c>
      <c r="Q80" s="18">
        <v>0.65923333333333334</v>
      </c>
      <c r="R80" s="19">
        <v>19.777000000000001</v>
      </c>
    </row>
    <row r="81" spans="1:18" ht="27.5" customHeight="1">
      <c r="A81" s="12">
        <v>4</v>
      </c>
      <c r="B81" s="13" t="s">
        <v>89</v>
      </c>
      <c r="C81" s="13" t="s">
        <v>130</v>
      </c>
      <c r="D81" s="13" t="s">
        <v>131</v>
      </c>
      <c r="E81" s="13" t="s">
        <v>132</v>
      </c>
      <c r="F81" s="13" t="s">
        <v>133</v>
      </c>
      <c r="G81" s="13" t="s">
        <v>100</v>
      </c>
      <c r="H81" s="12">
        <v>30</v>
      </c>
      <c r="I81" s="13" t="s">
        <v>62</v>
      </c>
      <c r="J81" s="13" t="s">
        <v>100</v>
      </c>
      <c r="K81" s="13" t="s">
        <v>143</v>
      </c>
      <c r="L81" s="17">
        <f t="shared" si="4"/>
        <v>1</v>
      </c>
      <c r="M81" s="17">
        <f t="shared" si="5"/>
        <v>0</v>
      </c>
      <c r="N81" s="12">
        <v>828</v>
      </c>
      <c r="O81" s="12">
        <v>728</v>
      </c>
      <c r="P81" s="12">
        <v>2357</v>
      </c>
      <c r="Q81" s="18">
        <v>0.54323333333333335</v>
      </c>
      <c r="R81" s="19">
        <v>16.297000000000001</v>
      </c>
    </row>
    <row r="82" spans="1:18" ht="27.5" customHeight="1">
      <c r="A82" s="12">
        <v>4</v>
      </c>
      <c r="B82" s="13" t="s">
        <v>89</v>
      </c>
      <c r="C82" s="13" t="s">
        <v>130</v>
      </c>
      <c r="D82" s="13" t="s">
        <v>131</v>
      </c>
      <c r="E82" s="13" t="s">
        <v>132</v>
      </c>
      <c r="F82" s="13" t="s">
        <v>133</v>
      </c>
      <c r="G82" s="13" t="s">
        <v>100</v>
      </c>
      <c r="H82" s="12">
        <v>30</v>
      </c>
      <c r="I82" s="13" t="s">
        <v>80</v>
      </c>
      <c r="J82" s="13" t="s">
        <v>100</v>
      </c>
      <c r="K82" s="13" t="s">
        <v>143</v>
      </c>
      <c r="L82" s="17">
        <f t="shared" si="4"/>
        <v>1</v>
      </c>
      <c r="M82" s="17">
        <f t="shared" si="5"/>
        <v>0</v>
      </c>
      <c r="N82" s="12">
        <v>527</v>
      </c>
      <c r="O82" s="12">
        <v>527</v>
      </c>
      <c r="P82" s="12">
        <v>527</v>
      </c>
      <c r="Q82" s="18">
        <v>0.94616666666666671</v>
      </c>
      <c r="R82" s="19">
        <v>28.385000000000002</v>
      </c>
    </row>
    <row r="83" spans="1:18" ht="27.5" customHeight="1">
      <c r="A83" s="12">
        <v>4</v>
      </c>
      <c r="B83" s="13" t="s">
        <v>89</v>
      </c>
      <c r="C83" s="13" t="s">
        <v>130</v>
      </c>
      <c r="D83" s="13" t="s">
        <v>131</v>
      </c>
      <c r="E83" s="13" t="s">
        <v>132</v>
      </c>
      <c r="F83" s="13" t="s">
        <v>133</v>
      </c>
      <c r="G83" s="13" t="s">
        <v>100</v>
      </c>
      <c r="H83" s="12">
        <v>30</v>
      </c>
      <c r="I83" s="13" t="s">
        <v>67</v>
      </c>
      <c r="J83" s="13" t="s">
        <v>106</v>
      </c>
      <c r="K83" s="13" t="s">
        <v>144</v>
      </c>
      <c r="L83" s="17">
        <f t="shared" si="4"/>
        <v>0</v>
      </c>
      <c r="M83" s="17">
        <f t="shared" si="5"/>
        <v>1</v>
      </c>
      <c r="N83" s="12">
        <v>0</v>
      </c>
      <c r="O83" s="12">
        <v>0</v>
      </c>
      <c r="P83" s="12">
        <v>1258</v>
      </c>
      <c r="Q83" s="18">
        <v>0.77146666666666663</v>
      </c>
      <c r="R83" s="19">
        <v>23.143999999999998</v>
      </c>
    </row>
    <row r="84" spans="1:18" ht="27.5" customHeight="1">
      <c r="A84" s="12">
        <v>4</v>
      </c>
      <c r="B84" s="13" t="s">
        <v>89</v>
      </c>
      <c r="C84" s="13" t="s">
        <v>130</v>
      </c>
      <c r="D84" s="13" t="s">
        <v>131</v>
      </c>
      <c r="E84" s="13" t="s">
        <v>132</v>
      </c>
      <c r="F84" s="13" t="s">
        <v>133</v>
      </c>
      <c r="G84" s="13" t="s">
        <v>100</v>
      </c>
      <c r="H84" s="12">
        <v>30</v>
      </c>
      <c r="I84" s="13" t="s">
        <v>79</v>
      </c>
      <c r="J84" s="13" t="s">
        <v>100</v>
      </c>
      <c r="K84" s="13" t="s">
        <v>143</v>
      </c>
      <c r="L84" s="17">
        <f t="shared" si="4"/>
        <v>1</v>
      </c>
      <c r="M84" s="17">
        <f t="shared" si="5"/>
        <v>0</v>
      </c>
      <c r="N84" s="12">
        <v>833</v>
      </c>
      <c r="O84" s="12">
        <v>833</v>
      </c>
      <c r="P84" s="12">
        <v>1511</v>
      </c>
      <c r="Q84" s="18">
        <v>0.33406666666666668</v>
      </c>
      <c r="R84" s="19">
        <v>10.022</v>
      </c>
    </row>
    <row r="85" spans="1:18" ht="27.5" customHeight="1">
      <c r="A85" s="12">
        <v>4</v>
      </c>
      <c r="B85" s="13" t="s">
        <v>89</v>
      </c>
      <c r="C85" s="13" t="s">
        <v>130</v>
      </c>
      <c r="D85" s="13" t="s">
        <v>131</v>
      </c>
      <c r="E85" s="13" t="s">
        <v>132</v>
      </c>
      <c r="F85" s="13" t="s">
        <v>133</v>
      </c>
      <c r="G85" s="13" t="s">
        <v>100</v>
      </c>
      <c r="H85" s="12">
        <v>30</v>
      </c>
      <c r="I85" s="13" t="s">
        <v>75</v>
      </c>
      <c r="J85" s="13" t="s">
        <v>100</v>
      </c>
      <c r="K85" s="13" t="s">
        <v>143</v>
      </c>
      <c r="L85" s="17">
        <f t="shared" si="4"/>
        <v>1</v>
      </c>
      <c r="M85" s="17">
        <f t="shared" si="5"/>
        <v>0</v>
      </c>
      <c r="N85" s="12">
        <v>510</v>
      </c>
      <c r="O85" s="12">
        <v>510</v>
      </c>
      <c r="P85" s="12">
        <v>1116</v>
      </c>
      <c r="Q85" s="18">
        <v>0.97919999999999996</v>
      </c>
      <c r="R85" s="19">
        <v>29.376000000000001</v>
      </c>
    </row>
    <row r="86" spans="1:18" ht="27.5" customHeight="1">
      <c r="A86" s="12">
        <v>4</v>
      </c>
      <c r="B86" s="13" t="s">
        <v>89</v>
      </c>
      <c r="C86" s="13" t="s">
        <v>130</v>
      </c>
      <c r="D86" s="13" t="s">
        <v>131</v>
      </c>
      <c r="E86" s="13" t="s">
        <v>132</v>
      </c>
      <c r="F86" s="13" t="s">
        <v>133</v>
      </c>
      <c r="G86" s="13" t="s">
        <v>100</v>
      </c>
      <c r="H86" s="12">
        <v>30</v>
      </c>
      <c r="I86" s="13" t="s">
        <v>76</v>
      </c>
      <c r="J86" s="13" t="s">
        <v>106</v>
      </c>
      <c r="K86" s="13" t="s">
        <v>144</v>
      </c>
      <c r="L86" s="17">
        <f t="shared" si="4"/>
        <v>0</v>
      </c>
      <c r="M86" s="17">
        <f t="shared" si="5"/>
        <v>1</v>
      </c>
      <c r="N86" s="12">
        <v>0</v>
      </c>
      <c r="O86" s="12">
        <v>0</v>
      </c>
      <c r="P86" s="12">
        <v>583</v>
      </c>
      <c r="Q86" s="18">
        <v>0.35536666666666666</v>
      </c>
      <c r="R86" s="19">
        <v>10.661</v>
      </c>
    </row>
    <row r="87" spans="1:18" ht="27.5" customHeight="1">
      <c r="A87" s="12">
        <v>4</v>
      </c>
      <c r="B87" s="13" t="s">
        <v>89</v>
      </c>
      <c r="C87" s="13" t="s">
        <v>130</v>
      </c>
      <c r="D87" s="13" t="s">
        <v>131</v>
      </c>
      <c r="E87" s="13" t="s">
        <v>132</v>
      </c>
      <c r="F87" s="13" t="s">
        <v>133</v>
      </c>
      <c r="G87" s="13" t="s">
        <v>100</v>
      </c>
      <c r="H87" s="12">
        <v>30</v>
      </c>
      <c r="I87" s="13" t="s">
        <v>74</v>
      </c>
      <c r="J87" s="13" t="s">
        <v>101</v>
      </c>
      <c r="K87" s="13" t="s">
        <v>144</v>
      </c>
      <c r="L87" s="17">
        <f t="shared" si="4"/>
        <v>0</v>
      </c>
      <c r="M87" s="17">
        <f t="shared" si="5"/>
        <v>1</v>
      </c>
      <c r="N87" s="12">
        <v>0</v>
      </c>
      <c r="O87" s="12">
        <v>0</v>
      </c>
      <c r="P87" s="12">
        <v>1447</v>
      </c>
      <c r="Q87" s="18">
        <v>0.96343333333333336</v>
      </c>
      <c r="R87" s="19">
        <v>28.902999999999999</v>
      </c>
    </row>
    <row r="88" spans="1:18" ht="27.5" customHeight="1">
      <c r="A88" s="12">
        <v>4</v>
      </c>
      <c r="B88" s="13" t="s">
        <v>89</v>
      </c>
      <c r="C88" s="13" t="s">
        <v>130</v>
      </c>
      <c r="D88" s="13" t="s">
        <v>131</v>
      </c>
      <c r="E88" s="13" t="s">
        <v>132</v>
      </c>
      <c r="F88" s="13" t="s">
        <v>133</v>
      </c>
      <c r="G88" s="13" t="s">
        <v>100</v>
      </c>
      <c r="H88" s="12">
        <v>30</v>
      </c>
      <c r="I88" s="13" t="s">
        <v>68</v>
      </c>
      <c r="J88" s="13" t="s">
        <v>101</v>
      </c>
      <c r="K88" s="13" t="s">
        <v>144</v>
      </c>
      <c r="L88" s="17">
        <f t="shared" si="4"/>
        <v>0</v>
      </c>
      <c r="M88" s="17">
        <f t="shared" si="5"/>
        <v>1</v>
      </c>
      <c r="N88" s="12">
        <v>0</v>
      </c>
      <c r="O88" s="12">
        <v>0</v>
      </c>
      <c r="P88" s="12">
        <v>655</v>
      </c>
      <c r="Q88" s="18">
        <v>0.96363333333333334</v>
      </c>
      <c r="R88" s="19">
        <v>28.908999999999999</v>
      </c>
    </row>
    <row r="89" spans="1:18" ht="27.5" customHeight="1">
      <c r="A89" s="12">
        <v>4</v>
      </c>
      <c r="B89" s="13" t="s">
        <v>89</v>
      </c>
      <c r="C89" s="13" t="s">
        <v>130</v>
      </c>
      <c r="D89" s="13" t="s">
        <v>131</v>
      </c>
      <c r="E89" s="13" t="s">
        <v>132</v>
      </c>
      <c r="F89" s="13" t="s">
        <v>133</v>
      </c>
      <c r="G89" s="13" t="s">
        <v>100</v>
      </c>
      <c r="H89" s="12">
        <v>30</v>
      </c>
      <c r="I89" s="13" t="s">
        <v>65</v>
      </c>
      <c r="J89" s="13" t="s">
        <v>100</v>
      </c>
      <c r="K89" s="13" t="s">
        <v>143</v>
      </c>
      <c r="L89" s="17">
        <f t="shared" si="4"/>
        <v>1</v>
      </c>
      <c r="M89" s="17">
        <f t="shared" si="5"/>
        <v>0</v>
      </c>
      <c r="N89" s="12">
        <v>724</v>
      </c>
      <c r="O89" s="12">
        <v>624</v>
      </c>
      <c r="P89" s="12">
        <v>2069</v>
      </c>
      <c r="Q89" s="18">
        <v>0.75253333333333339</v>
      </c>
      <c r="R89" s="19">
        <v>22.576000000000001</v>
      </c>
    </row>
    <row r="90" spans="1:18" ht="27.5" customHeight="1">
      <c r="A90" s="12">
        <v>4</v>
      </c>
      <c r="B90" s="13" t="s">
        <v>89</v>
      </c>
      <c r="C90" s="13" t="s">
        <v>130</v>
      </c>
      <c r="D90" s="13" t="s">
        <v>131</v>
      </c>
      <c r="E90" s="13" t="s">
        <v>132</v>
      </c>
      <c r="F90" s="13" t="s">
        <v>133</v>
      </c>
      <c r="G90" s="13" t="s">
        <v>100</v>
      </c>
      <c r="H90" s="12">
        <v>30</v>
      </c>
      <c r="I90" s="13" t="s">
        <v>77</v>
      </c>
      <c r="J90" s="13" t="s">
        <v>107</v>
      </c>
      <c r="K90" s="13" t="s">
        <v>144</v>
      </c>
      <c r="L90" s="17">
        <f t="shared" si="4"/>
        <v>0</v>
      </c>
      <c r="M90" s="17">
        <f t="shared" si="5"/>
        <v>1</v>
      </c>
      <c r="N90" s="12">
        <v>0</v>
      </c>
      <c r="O90" s="12">
        <v>0</v>
      </c>
      <c r="P90" s="12">
        <v>1393</v>
      </c>
      <c r="Q90" s="18">
        <v>0.68336666666666668</v>
      </c>
      <c r="R90" s="19">
        <v>20.501000000000001</v>
      </c>
    </row>
    <row r="91" spans="1:18" ht="27.5" customHeight="1">
      <c r="A91" s="12">
        <v>4</v>
      </c>
      <c r="B91" s="13" t="s">
        <v>89</v>
      </c>
      <c r="C91" s="13" t="s">
        <v>130</v>
      </c>
      <c r="D91" s="13" t="s">
        <v>131</v>
      </c>
      <c r="E91" s="13" t="s">
        <v>132</v>
      </c>
      <c r="F91" s="13" t="s">
        <v>133</v>
      </c>
      <c r="G91" s="13" t="s">
        <v>100</v>
      </c>
      <c r="H91" s="12">
        <v>30</v>
      </c>
      <c r="I91" s="13" t="s">
        <v>64</v>
      </c>
      <c r="J91" s="13" t="s">
        <v>106</v>
      </c>
      <c r="K91" s="13" t="s">
        <v>144</v>
      </c>
      <c r="L91" s="17">
        <f t="shared" si="4"/>
        <v>0</v>
      </c>
      <c r="M91" s="17">
        <f t="shared" si="5"/>
        <v>1</v>
      </c>
      <c r="N91" s="12">
        <v>0</v>
      </c>
      <c r="O91" s="12">
        <v>0</v>
      </c>
      <c r="P91" s="12">
        <v>1621</v>
      </c>
      <c r="Q91" s="18">
        <v>0.97899999999999998</v>
      </c>
      <c r="R91" s="19">
        <v>29.37</v>
      </c>
    </row>
    <row r="92" spans="1:18" ht="27.5" customHeight="1">
      <c r="A92" s="12">
        <v>4</v>
      </c>
      <c r="B92" s="13" t="s">
        <v>89</v>
      </c>
      <c r="C92" s="13" t="s">
        <v>130</v>
      </c>
      <c r="D92" s="13" t="s">
        <v>131</v>
      </c>
      <c r="E92" s="13" t="s">
        <v>132</v>
      </c>
      <c r="F92" s="13" t="s">
        <v>133</v>
      </c>
      <c r="G92" s="13" t="s">
        <v>100</v>
      </c>
      <c r="H92" s="12">
        <v>30</v>
      </c>
      <c r="I92" s="13" t="s">
        <v>66</v>
      </c>
      <c r="J92" s="13" t="s">
        <v>100</v>
      </c>
      <c r="K92" s="13" t="s">
        <v>143</v>
      </c>
      <c r="L92" s="17">
        <f t="shared" si="4"/>
        <v>1</v>
      </c>
      <c r="M92" s="17">
        <f t="shared" si="5"/>
        <v>0</v>
      </c>
      <c r="N92" s="12">
        <v>1028</v>
      </c>
      <c r="O92" s="12">
        <v>728</v>
      </c>
      <c r="P92" s="12">
        <v>3415</v>
      </c>
      <c r="Q92" s="18">
        <v>0.54379999999999995</v>
      </c>
      <c r="R92" s="19">
        <v>16.314</v>
      </c>
    </row>
    <row r="93" spans="1:18" ht="27.5" customHeight="1">
      <c r="A93" s="12">
        <v>4</v>
      </c>
      <c r="B93" s="13" t="s">
        <v>89</v>
      </c>
      <c r="C93" s="13" t="s">
        <v>130</v>
      </c>
      <c r="D93" s="13" t="s">
        <v>131</v>
      </c>
      <c r="E93" s="13" t="s">
        <v>132</v>
      </c>
      <c r="F93" s="13" t="s">
        <v>133</v>
      </c>
      <c r="G93" s="13" t="s">
        <v>100</v>
      </c>
      <c r="H93" s="12">
        <v>30</v>
      </c>
      <c r="I93" s="13" t="s">
        <v>59</v>
      </c>
      <c r="J93" s="13" t="s">
        <v>100</v>
      </c>
      <c r="K93" s="13" t="s">
        <v>143</v>
      </c>
      <c r="L93" s="17">
        <f t="shared" si="4"/>
        <v>1</v>
      </c>
      <c r="M93" s="17">
        <f t="shared" si="5"/>
        <v>0</v>
      </c>
      <c r="N93" s="12">
        <v>732</v>
      </c>
      <c r="O93" s="12">
        <v>632</v>
      </c>
      <c r="P93" s="12">
        <v>1900</v>
      </c>
      <c r="Q93" s="18">
        <v>0.73660000000000003</v>
      </c>
      <c r="R93" s="19">
        <v>22.097999999999999</v>
      </c>
    </row>
    <row r="94" spans="1:18" ht="27.5" customHeight="1">
      <c r="A94" s="12">
        <v>4</v>
      </c>
      <c r="B94" s="13" t="s">
        <v>89</v>
      </c>
      <c r="C94" s="13" t="s">
        <v>130</v>
      </c>
      <c r="D94" s="13" t="s">
        <v>131</v>
      </c>
      <c r="E94" s="13" t="s">
        <v>132</v>
      </c>
      <c r="F94" s="13" t="s">
        <v>133</v>
      </c>
      <c r="G94" s="13" t="s">
        <v>100</v>
      </c>
      <c r="H94" s="12">
        <v>30</v>
      </c>
      <c r="I94" s="13" t="s">
        <v>78</v>
      </c>
      <c r="J94" s="13" t="s">
        <v>100</v>
      </c>
      <c r="K94" s="13" t="s">
        <v>143</v>
      </c>
      <c r="L94" s="17">
        <f t="shared" si="4"/>
        <v>1</v>
      </c>
      <c r="M94" s="17">
        <f t="shared" si="5"/>
        <v>0</v>
      </c>
      <c r="N94" s="12">
        <v>855</v>
      </c>
      <c r="O94" s="12">
        <v>855</v>
      </c>
      <c r="P94" s="12">
        <v>1550</v>
      </c>
      <c r="Q94" s="18">
        <v>0.29046666666666665</v>
      </c>
      <c r="R94" s="19">
        <v>8.7140000000000004</v>
      </c>
    </row>
    <row r="95" spans="1:18" ht="27.5" customHeight="1">
      <c r="A95" s="12">
        <v>4</v>
      </c>
      <c r="B95" s="13" t="s">
        <v>89</v>
      </c>
      <c r="C95" s="13" t="s">
        <v>130</v>
      </c>
      <c r="D95" s="13" t="s">
        <v>131</v>
      </c>
      <c r="E95" s="13" t="s">
        <v>132</v>
      </c>
      <c r="F95" s="13" t="s">
        <v>133</v>
      </c>
      <c r="G95" s="13" t="s">
        <v>100</v>
      </c>
      <c r="H95" s="12">
        <v>30</v>
      </c>
      <c r="I95" s="13" t="s">
        <v>63</v>
      </c>
      <c r="J95" s="13" t="s">
        <v>100</v>
      </c>
      <c r="K95" s="13" t="s">
        <v>143</v>
      </c>
      <c r="L95" s="17">
        <f t="shared" si="4"/>
        <v>1</v>
      </c>
      <c r="M95" s="17">
        <f t="shared" si="5"/>
        <v>0</v>
      </c>
      <c r="N95" s="12">
        <v>870</v>
      </c>
      <c r="O95" s="12">
        <v>770</v>
      </c>
      <c r="P95" s="12">
        <v>2585</v>
      </c>
      <c r="Q95" s="18">
        <v>0.45976666666666666</v>
      </c>
      <c r="R95" s="19">
        <v>13.792999999999999</v>
      </c>
    </row>
    <row r="96" spans="1:18" ht="27.5" customHeight="1">
      <c r="A96" s="12">
        <v>4</v>
      </c>
      <c r="B96" s="13" t="s">
        <v>89</v>
      </c>
      <c r="C96" s="13" t="s">
        <v>130</v>
      </c>
      <c r="D96" s="13" t="s">
        <v>131</v>
      </c>
      <c r="E96" s="13" t="s">
        <v>132</v>
      </c>
      <c r="F96" s="13" t="s">
        <v>133</v>
      </c>
      <c r="G96" s="13" t="s">
        <v>100</v>
      </c>
      <c r="H96" s="12">
        <v>30</v>
      </c>
      <c r="I96" s="13" t="s">
        <v>71</v>
      </c>
      <c r="J96" s="13" t="s">
        <v>107</v>
      </c>
      <c r="K96" s="13" t="s">
        <v>144</v>
      </c>
      <c r="L96" s="17">
        <f t="shared" si="4"/>
        <v>0</v>
      </c>
      <c r="M96" s="17">
        <f t="shared" si="5"/>
        <v>1</v>
      </c>
      <c r="N96" s="12">
        <v>0</v>
      </c>
      <c r="O96" s="12">
        <v>0</v>
      </c>
      <c r="P96" s="12">
        <v>1522</v>
      </c>
      <c r="Q96" s="18">
        <v>0.45996666666666669</v>
      </c>
      <c r="R96" s="19">
        <v>13.798999999999999</v>
      </c>
    </row>
    <row r="97" spans="1:18" ht="27.5" customHeight="1">
      <c r="A97" s="12">
        <v>4</v>
      </c>
      <c r="B97" s="13" t="s">
        <v>89</v>
      </c>
      <c r="C97" s="13" t="s">
        <v>130</v>
      </c>
      <c r="D97" s="13" t="s">
        <v>131</v>
      </c>
      <c r="E97" s="13" t="s">
        <v>132</v>
      </c>
      <c r="F97" s="13" t="s">
        <v>133</v>
      </c>
      <c r="G97" s="13" t="s">
        <v>100</v>
      </c>
      <c r="H97" s="12">
        <v>30</v>
      </c>
      <c r="I97" s="13" t="s">
        <v>69</v>
      </c>
      <c r="J97" s="13" t="s">
        <v>106</v>
      </c>
      <c r="K97" s="13" t="s">
        <v>144</v>
      </c>
      <c r="L97" s="17">
        <f t="shared" si="4"/>
        <v>0</v>
      </c>
      <c r="M97" s="17">
        <f t="shared" si="5"/>
        <v>1</v>
      </c>
      <c r="N97" s="12">
        <v>0</v>
      </c>
      <c r="O97" s="12">
        <v>0</v>
      </c>
      <c r="P97" s="12">
        <v>1436</v>
      </c>
      <c r="Q97" s="18">
        <v>0.71819999999999995</v>
      </c>
      <c r="R97" s="19">
        <v>21.545999999999999</v>
      </c>
    </row>
    <row r="98" spans="1:18" ht="27.5" customHeight="1">
      <c r="A98" s="12">
        <v>5</v>
      </c>
      <c r="B98" s="13" t="s">
        <v>89</v>
      </c>
      <c r="C98" s="13" t="s">
        <v>130</v>
      </c>
      <c r="D98" s="13" t="s">
        <v>131</v>
      </c>
      <c r="E98" s="13" t="s">
        <v>132</v>
      </c>
      <c r="F98" s="13" t="s">
        <v>133</v>
      </c>
      <c r="G98" s="13" t="s">
        <v>101</v>
      </c>
      <c r="H98" s="12">
        <v>30</v>
      </c>
      <c r="I98" s="13" t="s">
        <v>72</v>
      </c>
      <c r="J98" s="13" t="s">
        <v>101</v>
      </c>
      <c r="K98" s="13" t="s">
        <v>143</v>
      </c>
      <c r="L98" s="17">
        <f t="shared" ref="L98:L129" si="6">IF(K:K="-","-",IF(K:K="Correct",1,0))</f>
        <v>1</v>
      </c>
      <c r="M98" s="17">
        <f t="shared" ref="M98:M129" si="7">IF(K:K="-","-",IF(K:K="Incorrect",1,0))</f>
        <v>0</v>
      </c>
      <c r="N98" s="12">
        <v>558</v>
      </c>
      <c r="O98" s="12">
        <v>558</v>
      </c>
      <c r="P98" s="12">
        <v>1347</v>
      </c>
      <c r="Q98" s="18">
        <v>0.88386666666666669</v>
      </c>
      <c r="R98" s="19">
        <v>26.515999999999998</v>
      </c>
    </row>
    <row r="99" spans="1:18" ht="27.5" customHeight="1">
      <c r="A99" s="12">
        <v>5</v>
      </c>
      <c r="B99" s="13" t="s">
        <v>89</v>
      </c>
      <c r="C99" s="13" t="s">
        <v>130</v>
      </c>
      <c r="D99" s="13" t="s">
        <v>131</v>
      </c>
      <c r="E99" s="13" t="s">
        <v>132</v>
      </c>
      <c r="F99" s="13" t="s">
        <v>133</v>
      </c>
      <c r="G99" s="13" t="s">
        <v>101</v>
      </c>
      <c r="H99" s="12">
        <v>30</v>
      </c>
      <c r="I99" s="13" t="s">
        <v>57</v>
      </c>
      <c r="J99" s="13" t="s">
        <v>101</v>
      </c>
      <c r="K99" s="13" t="s">
        <v>143</v>
      </c>
      <c r="L99" s="17">
        <f t="shared" si="6"/>
        <v>1</v>
      </c>
      <c r="M99" s="17">
        <f t="shared" si="7"/>
        <v>0</v>
      </c>
      <c r="N99" s="12">
        <v>1263</v>
      </c>
      <c r="O99" s="12">
        <v>863</v>
      </c>
      <c r="P99" s="12">
        <v>4936</v>
      </c>
      <c r="Q99" s="18">
        <v>0.27476666666666666</v>
      </c>
      <c r="R99" s="19">
        <v>8.2430000000000003</v>
      </c>
    </row>
    <row r="100" spans="1:18" ht="27.5" customHeight="1">
      <c r="A100" s="12">
        <v>5</v>
      </c>
      <c r="B100" s="13" t="s">
        <v>89</v>
      </c>
      <c r="C100" s="13" t="s">
        <v>130</v>
      </c>
      <c r="D100" s="13" t="s">
        <v>131</v>
      </c>
      <c r="E100" s="13" t="s">
        <v>132</v>
      </c>
      <c r="F100" s="13" t="s">
        <v>133</v>
      </c>
      <c r="G100" s="13" t="s">
        <v>101</v>
      </c>
      <c r="H100" s="12">
        <v>30</v>
      </c>
      <c r="I100" s="13" t="s">
        <v>61</v>
      </c>
      <c r="J100" s="13" t="s">
        <v>101</v>
      </c>
      <c r="K100" s="13" t="s">
        <v>143</v>
      </c>
      <c r="L100" s="17">
        <f t="shared" si="6"/>
        <v>1</v>
      </c>
      <c r="M100" s="17">
        <f t="shared" si="7"/>
        <v>0</v>
      </c>
      <c r="N100" s="12">
        <v>928</v>
      </c>
      <c r="O100" s="12">
        <v>728</v>
      </c>
      <c r="P100" s="12">
        <v>3351</v>
      </c>
      <c r="Q100" s="18">
        <v>0.54410000000000003</v>
      </c>
      <c r="R100" s="19">
        <v>16.323</v>
      </c>
    </row>
    <row r="101" spans="1:18" ht="27.5" customHeight="1">
      <c r="A101" s="12">
        <v>5</v>
      </c>
      <c r="B101" s="13" t="s">
        <v>89</v>
      </c>
      <c r="C101" s="13" t="s">
        <v>130</v>
      </c>
      <c r="D101" s="13" t="s">
        <v>131</v>
      </c>
      <c r="E101" s="13" t="s">
        <v>132</v>
      </c>
      <c r="F101" s="13" t="s">
        <v>133</v>
      </c>
      <c r="G101" s="13" t="s">
        <v>101</v>
      </c>
      <c r="H101" s="12">
        <v>30</v>
      </c>
      <c r="I101" s="13" t="s">
        <v>60</v>
      </c>
      <c r="J101" s="13" t="s">
        <v>101</v>
      </c>
      <c r="K101" s="13" t="s">
        <v>143</v>
      </c>
      <c r="L101" s="17">
        <f t="shared" si="6"/>
        <v>1</v>
      </c>
      <c r="M101" s="17">
        <f t="shared" si="7"/>
        <v>0</v>
      </c>
      <c r="N101" s="12">
        <v>918</v>
      </c>
      <c r="O101" s="12">
        <v>918</v>
      </c>
      <c r="P101" s="12">
        <v>3598</v>
      </c>
      <c r="Q101" s="18">
        <v>0.16366666666666665</v>
      </c>
      <c r="R101" s="19">
        <v>4.91</v>
      </c>
    </row>
    <row r="102" spans="1:18" ht="27.5" customHeight="1">
      <c r="A102" s="12">
        <v>5</v>
      </c>
      <c r="B102" s="13" t="s">
        <v>89</v>
      </c>
      <c r="C102" s="13" t="s">
        <v>130</v>
      </c>
      <c r="D102" s="13" t="s">
        <v>131</v>
      </c>
      <c r="E102" s="13" t="s">
        <v>132</v>
      </c>
      <c r="F102" s="13" t="s">
        <v>133</v>
      </c>
      <c r="G102" s="13" t="s">
        <v>101</v>
      </c>
      <c r="H102" s="12">
        <v>30</v>
      </c>
      <c r="I102" s="13" t="s">
        <v>70</v>
      </c>
      <c r="J102" s="13" t="s">
        <v>101</v>
      </c>
      <c r="K102" s="13" t="s">
        <v>143</v>
      </c>
      <c r="L102" s="17">
        <f t="shared" si="6"/>
        <v>1</v>
      </c>
      <c r="M102" s="17">
        <f t="shared" si="7"/>
        <v>0</v>
      </c>
      <c r="N102" s="12">
        <v>930</v>
      </c>
      <c r="O102" s="12">
        <v>930</v>
      </c>
      <c r="P102" s="12">
        <v>2667</v>
      </c>
      <c r="Q102" s="18">
        <v>0.14016666666666666</v>
      </c>
      <c r="R102" s="19">
        <v>4.2050000000000001</v>
      </c>
    </row>
    <row r="103" spans="1:18" ht="27.5" customHeight="1">
      <c r="A103" s="12">
        <v>5</v>
      </c>
      <c r="B103" s="13" t="s">
        <v>89</v>
      </c>
      <c r="C103" s="13" t="s">
        <v>130</v>
      </c>
      <c r="D103" s="13" t="s">
        <v>131</v>
      </c>
      <c r="E103" s="13" t="s">
        <v>132</v>
      </c>
      <c r="F103" s="13" t="s">
        <v>133</v>
      </c>
      <c r="G103" s="13" t="s">
        <v>101</v>
      </c>
      <c r="H103" s="12">
        <v>30</v>
      </c>
      <c r="I103" s="13" t="s">
        <v>58</v>
      </c>
      <c r="J103" s="13" t="s">
        <v>101</v>
      </c>
      <c r="K103" s="13" t="s">
        <v>143</v>
      </c>
      <c r="L103" s="17">
        <f t="shared" si="6"/>
        <v>1</v>
      </c>
      <c r="M103" s="17">
        <f t="shared" si="7"/>
        <v>0</v>
      </c>
      <c r="N103" s="12">
        <v>955</v>
      </c>
      <c r="O103" s="12">
        <v>755</v>
      </c>
      <c r="P103" s="12">
        <v>3182</v>
      </c>
      <c r="Q103" s="18">
        <v>0.49056666666666665</v>
      </c>
      <c r="R103" s="19">
        <v>14.717000000000001</v>
      </c>
    </row>
    <row r="104" spans="1:18" ht="27.5" customHeight="1">
      <c r="A104" s="12">
        <v>5</v>
      </c>
      <c r="B104" s="13" t="s">
        <v>89</v>
      </c>
      <c r="C104" s="13" t="s">
        <v>130</v>
      </c>
      <c r="D104" s="13" t="s">
        <v>131</v>
      </c>
      <c r="E104" s="13" t="s">
        <v>132</v>
      </c>
      <c r="F104" s="13" t="s">
        <v>133</v>
      </c>
      <c r="G104" s="13" t="s">
        <v>101</v>
      </c>
      <c r="H104" s="12">
        <v>30</v>
      </c>
      <c r="I104" s="13" t="s">
        <v>73</v>
      </c>
      <c r="J104" s="13" t="s">
        <v>101</v>
      </c>
      <c r="K104" s="13" t="s">
        <v>143</v>
      </c>
      <c r="L104" s="17">
        <f t="shared" si="6"/>
        <v>1</v>
      </c>
      <c r="M104" s="17">
        <f t="shared" si="7"/>
        <v>0</v>
      </c>
      <c r="N104" s="12">
        <v>521</v>
      </c>
      <c r="O104" s="12">
        <v>521</v>
      </c>
      <c r="P104" s="12">
        <v>1301</v>
      </c>
      <c r="Q104" s="18">
        <v>0.9579333333333333</v>
      </c>
      <c r="R104" s="19">
        <v>28.738</v>
      </c>
    </row>
    <row r="105" spans="1:18" ht="27.5" customHeight="1">
      <c r="A105" s="12">
        <v>5</v>
      </c>
      <c r="B105" s="13" t="s">
        <v>89</v>
      </c>
      <c r="C105" s="13" t="s">
        <v>130</v>
      </c>
      <c r="D105" s="13" t="s">
        <v>131</v>
      </c>
      <c r="E105" s="13" t="s">
        <v>132</v>
      </c>
      <c r="F105" s="13" t="s">
        <v>133</v>
      </c>
      <c r="G105" s="13" t="s">
        <v>101</v>
      </c>
      <c r="H105" s="12">
        <v>30</v>
      </c>
      <c r="I105" s="13" t="s">
        <v>62</v>
      </c>
      <c r="J105" s="13" t="s">
        <v>101</v>
      </c>
      <c r="K105" s="13" t="s">
        <v>143</v>
      </c>
      <c r="L105" s="17">
        <f t="shared" si="6"/>
        <v>1</v>
      </c>
      <c r="M105" s="17">
        <f t="shared" si="7"/>
        <v>0</v>
      </c>
      <c r="N105" s="12">
        <v>964</v>
      </c>
      <c r="O105" s="12">
        <v>764</v>
      </c>
      <c r="P105" s="12">
        <v>3321</v>
      </c>
      <c r="Q105" s="18">
        <v>0.47233333333333333</v>
      </c>
      <c r="R105" s="19">
        <v>14.17</v>
      </c>
    </row>
    <row r="106" spans="1:18" ht="27.5" customHeight="1">
      <c r="A106" s="12">
        <v>5</v>
      </c>
      <c r="B106" s="13" t="s">
        <v>89</v>
      </c>
      <c r="C106" s="13" t="s">
        <v>130</v>
      </c>
      <c r="D106" s="13" t="s">
        <v>131</v>
      </c>
      <c r="E106" s="13" t="s">
        <v>132</v>
      </c>
      <c r="F106" s="13" t="s">
        <v>133</v>
      </c>
      <c r="G106" s="13" t="s">
        <v>101</v>
      </c>
      <c r="H106" s="12">
        <v>30</v>
      </c>
      <c r="I106" s="13" t="s">
        <v>80</v>
      </c>
      <c r="J106" s="13" t="s">
        <v>81</v>
      </c>
      <c r="K106" s="13" t="s">
        <v>144</v>
      </c>
      <c r="L106" s="17">
        <f t="shared" si="6"/>
        <v>0</v>
      </c>
      <c r="M106" s="17">
        <f t="shared" si="7"/>
        <v>1</v>
      </c>
      <c r="N106" s="12">
        <v>0</v>
      </c>
      <c r="O106" s="12">
        <v>0</v>
      </c>
      <c r="P106" s="12">
        <v>527</v>
      </c>
      <c r="Q106" s="18">
        <v>0</v>
      </c>
      <c r="R106" s="19">
        <v>0</v>
      </c>
    </row>
    <row r="107" spans="1:18" ht="27.5" customHeight="1">
      <c r="A107" s="12">
        <v>5</v>
      </c>
      <c r="B107" s="13" t="s">
        <v>89</v>
      </c>
      <c r="C107" s="13" t="s">
        <v>130</v>
      </c>
      <c r="D107" s="13" t="s">
        <v>131</v>
      </c>
      <c r="E107" s="13" t="s">
        <v>132</v>
      </c>
      <c r="F107" s="13" t="s">
        <v>133</v>
      </c>
      <c r="G107" s="13" t="s">
        <v>101</v>
      </c>
      <c r="H107" s="12">
        <v>30</v>
      </c>
      <c r="I107" s="13" t="s">
        <v>67</v>
      </c>
      <c r="J107" s="13" t="s">
        <v>101</v>
      </c>
      <c r="K107" s="13" t="s">
        <v>143</v>
      </c>
      <c r="L107" s="17">
        <f t="shared" si="6"/>
        <v>1</v>
      </c>
      <c r="M107" s="17">
        <f t="shared" si="7"/>
        <v>0</v>
      </c>
      <c r="N107" s="12">
        <v>773</v>
      </c>
      <c r="O107" s="12">
        <v>773</v>
      </c>
      <c r="P107" s="12">
        <v>2031</v>
      </c>
      <c r="Q107" s="18">
        <v>0.45329999999999998</v>
      </c>
      <c r="R107" s="19">
        <v>13.599</v>
      </c>
    </row>
    <row r="108" spans="1:18" ht="27.5" customHeight="1">
      <c r="A108" s="12">
        <v>5</v>
      </c>
      <c r="B108" s="13" t="s">
        <v>89</v>
      </c>
      <c r="C108" s="13" t="s">
        <v>130</v>
      </c>
      <c r="D108" s="13" t="s">
        <v>131</v>
      </c>
      <c r="E108" s="13" t="s">
        <v>132</v>
      </c>
      <c r="F108" s="13" t="s">
        <v>133</v>
      </c>
      <c r="G108" s="13" t="s">
        <v>101</v>
      </c>
      <c r="H108" s="12">
        <v>30</v>
      </c>
      <c r="I108" s="13" t="s">
        <v>79</v>
      </c>
      <c r="J108" s="13" t="s">
        <v>107</v>
      </c>
      <c r="K108" s="13" t="s">
        <v>144</v>
      </c>
      <c r="L108" s="17">
        <f t="shared" si="6"/>
        <v>0</v>
      </c>
      <c r="M108" s="17">
        <f t="shared" si="7"/>
        <v>1</v>
      </c>
      <c r="N108" s="12">
        <v>0</v>
      </c>
      <c r="O108" s="12">
        <v>0</v>
      </c>
      <c r="P108" s="12">
        <v>1511</v>
      </c>
      <c r="Q108" s="18">
        <v>0.49093333333333333</v>
      </c>
      <c r="R108" s="19">
        <v>14.728</v>
      </c>
    </row>
    <row r="109" spans="1:18" ht="27.5" customHeight="1">
      <c r="A109" s="12">
        <v>5</v>
      </c>
      <c r="B109" s="13" t="s">
        <v>89</v>
      </c>
      <c r="C109" s="13" t="s">
        <v>130</v>
      </c>
      <c r="D109" s="13" t="s">
        <v>131</v>
      </c>
      <c r="E109" s="13" t="s">
        <v>132</v>
      </c>
      <c r="F109" s="13" t="s">
        <v>133</v>
      </c>
      <c r="G109" s="13" t="s">
        <v>101</v>
      </c>
      <c r="H109" s="12">
        <v>30</v>
      </c>
      <c r="I109" s="13" t="s">
        <v>75</v>
      </c>
      <c r="J109" s="13" t="s">
        <v>101</v>
      </c>
      <c r="K109" s="13" t="s">
        <v>143</v>
      </c>
      <c r="L109" s="17">
        <f t="shared" si="6"/>
        <v>1</v>
      </c>
      <c r="M109" s="17">
        <f t="shared" si="7"/>
        <v>0</v>
      </c>
      <c r="N109" s="12">
        <v>630</v>
      </c>
      <c r="O109" s="12">
        <v>530</v>
      </c>
      <c r="P109" s="12">
        <v>1746</v>
      </c>
      <c r="Q109" s="18">
        <v>0.93940000000000001</v>
      </c>
      <c r="R109" s="19">
        <v>28.181999999999999</v>
      </c>
    </row>
    <row r="110" spans="1:18" ht="27.5" customHeight="1">
      <c r="A110" s="12">
        <v>5</v>
      </c>
      <c r="B110" s="13" t="s">
        <v>89</v>
      </c>
      <c r="C110" s="13" t="s">
        <v>130</v>
      </c>
      <c r="D110" s="13" t="s">
        <v>131</v>
      </c>
      <c r="E110" s="13" t="s">
        <v>132</v>
      </c>
      <c r="F110" s="13" t="s">
        <v>133</v>
      </c>
      <c r="G110" s="13" t="s">
        <v>101</v>
      </c>
      <c r="H110" s="12">
        <v>30</v>
      </c>
      <c r="I110" s="13" t="s">
        <v>76</v>
      </c>
      <c r="J110" s="13" t="s">
        <v>106</v>
      </c>
      <c r="K110" s="13" t="s">
        <v>144</v>
      </c>
      <c r="L110" s="17">
        <f t="shared" si="6"/>
        <v>0</v>
      </c>
      <c r="M110" s="17">
        <f t="shared" si="7"/>
        <v>1</v>
      </c>
      <c r="N110" s="12">
        <v>0</v>
      </c>
      <c r="O110" s="12">
        <v>0</v>
      </c>
      <c r="P110" s="12">
        <v>583</v>
      </c>
      <c r="Q110" s="18">
        <v>0.98129999999999995</v>
      </c>
      <c r="R110" s="19">
        <v>29.439</v>
      </c>
    </row>
    <row r="111" spans="1:18" ht="27.5" customHeight="1">
      <c r="A111" s="12">
        <v>5</v>
      </c>
      <c r="B111" s="13" t="s">
        <v>89</v>
      </c>
      <c r="C111" s="13" t="s">
        <v>130</v>
      </c>
      <c r="D111" s="13" t="s">
        <v>131</v>
      </c>
      <c r="E111" s="13" t="s">
        <v>132</v>
      </c>
      <c r="F111" s="13" t="s">
        <v>133</v>
      </c>
      <c r="G111" s="13" t="s">
        <v>101</v>
      </c>
      <c r="H111" s="12">
        <v>30</v>
      </c>
      <c r="I111" s="13" t="s">
        <v>74</v>
      </c>
      <c r="J111" s="13" t="s">
        <v>101</v>
      </c>
      <c r="K111" s="13" t="s">
        <v>143</v>
      </c>
      <c r="L111" s="17">
        <f t="shared" si="6"/>
        <v>1</v>
      </c>
      <c r="M111" s="17">
        <f t="shared" si="7"/>
        <v>0</v>
      </c>
      <c r="N111" s="12">
        <v>811</v>
      </c>
      <c r="O111" s="12">
        <v>811</v>
      </c>
      <c r="P111" s="12">
        <v>2258</v>
      </c>
      <c r="Q111" s="18">
        <v>0.37869999999999998</v>
      </c>
      <c r="R111" s="19">
        <v>11.361000000000001</v>
      </c>
    </row>
    <row r="112" spans="1:18" ht="27.5" customHeight="1">
      <c r="A112" s="12">
        <v>5</v>
      </c>
      <c r="B112" s="13" t="s">
        <v>89</v>
      </c>
      <c r="C112" s="13" t="s">
        <v>130</v>
      </c>
      <c r="D112" s="13" t="s">
        <v>131</v>
      </c>
      <c r="E112" s="13" t="s">
        <v>132</v>
      </c>
      <c r="F112" s="13" t="s">
        <v>133</v>
      </c>
      <c r="G112" s="13" t="s">
        <v>101</v>
      </c>
      <c r="H112" s="12">
        <v>30</v>
      </c>
      <c r="I112" s="13" t="s">
        <v>68</v>
      </c>
      <c r="J112" s="13" t="s">
        <v>101</v>
      </c>
      <c r="K112" s="13" t="s">
        <v>143</v>
      </c>
      <c r="L112" s="17">
        <f t="shared" si="6"/>
        <v>1</v>
      </c>
      <c r="M112" s="17">
        <f t="shared" si="7"/>
        <v>0</v>
      </c>
      <c r="N112" s="12">
        <v>901</v>
      </c>
      <c r="O112" s="12">
        <v>901</v>
      </c>
      <c r="P112" s="12">
        <v>1556</v>
      </c>
      <c r="Q112" s="18">
        <v>0.1973</v>
      </c>
      <c r="R112" s="19">
        <v>5.9189999999999996</v>
      </c>
    </row>
    <row r="113" spans="1:18" ht="27.5" customHeight="1">
      <c r="A113" s="12">
        <v>5</v>
      </c>
      <c r="B113" s="13" t="s">
        <v>89</v>
      </c>
      <c r="C113" s="13" t="s">
        <v>130</v>
      </c>
      <c r="D113" s="13" t="s">
        <v>131</v>
      </c>
      <c r="E113" s="13" t="s">
        <v>132</v>
      </c>
      <c r="F113" s="13" t="s">
        <v>133</v>
      </c>
      <c r="G113" s="13" t="s">
        <v>101</v>
      </c>
      <c r="H113" s="12">
        <v>30</v>
      </c>
      <c r="I113" s="13" t="s">
        <v>65</v>
      </c>
      <c r="J113" s="13" t="s">
        <v>101</v>
      </c>
      <c r="K113" s="13" t="s">
        <v>143</v>
      </c>
      <c r="L113" s="17">
        <f t="shared" si="6"/>
        <v>1</v>
      </c>
      <c r="M113" s="17">
        <f t="shared" si="7"/>
        <v>0</v>
      </c>
      <c r="N113" s="12">
        <v>947</v>
      </c>
      <c r="O113" s="12">
        <v>747</v>
      </c>
      <c r="P113" s="12">
        <v>3016</v>
      </c>
      <c r="Q113" s="18">
        <v>0.50663333333333338</v>
      </c>
      <c r="R113" s="19">
        <v>15.199</v>
      </c>
    </row>
    <row r="114" spans="1:18" ht="27.5" customHeight="1">
      <c r="A114" s="12">
        <v>5</v>
      </c>
      <c r="B114" s="13" t="s">
        <v>89</v>
      </c>
      <c r="C114" s="13" t="s">
        <v>130</v>
      </c>
      <c r="D114" s="13" t="s">
        <v>131</v>
      </c>
      <c r="E114" s="13" t="s">
        <v>132</v>
      </c>
      <c r="F114" s="13" t="s">
        <v>133</v>
      </c>
      <c r="G114" s="13" t="s">
        <v>101</v>
      </c>
      <c r="H114" s="12">
        <v>30</v>
      </c>
      <c r="I114" s="13" t="s">
        <v>77</v>
      </c>
      <c r="J114" s="13" t="s">
        <v>101</v>
      </c>
      <c r="K114" s="13" t="s">
        <v>143</v>
      </c>
      <c r="L114" s="17">
        <f t="shared" si="6"/>
        <v>1</v>
      </c>
      <c r="M114" s="17">
        <f t="shared" si="7"/>
        <v>0</v>
      </c>
      <c r="N114" s="12">
        <v>832</v>
      </c>
      <c r="O114" s="12">
        <v>832</v>
      </c>
      <c r="P114" s="12">
        <v>2225</v>
      </c>
      <c r="Q114" s="18">
        <v>0.33596666666666669</v>
      </c>
      <c r="R114" s="19">
        <v>10.079000000000001</v>
      </c>
    </row>
    <row r="115" spans="1:18" ht="27.5" customHeight="1">
      <c r="A115" s="12">
        <v>5</v>
      </c>
      <c r="B115" s="13" t="s">
        <v>89</v>
      </c>
      <c r="C115" s="13" t="s">
        <v>130</v>
      </c>
      <c r="D115" s="13" t="s">
        <v>131</v>
      </c>
      <c r="E115" s="13" t="s">
        <v>132</v>
      </c>
      <c r="F115" s="13" t="s">
        <v>133</v>
      </c>
      <c r="G115" s="13" t="s">
        <v>101</v>
      </c>
      <c r="H115" s="12">
        <v>30</v>
      </c>
      <c r="I115" s="13" t="s">
        <v>64</v>
      </c>
      <c r="J115" s="13" t="s">
        <v>101</v>
      </c>
      <c r="K115" s="13" t="s">
        <v>143</v>
      </c>
      <c r="L115" s="17">
        <f t="shared" si="6"/>
        <v>1</v>
      </c>
      <c r="M115" s="17">
        <f t="shared" si="7"/>
        <v>0</v>
      </c>
      <c r="N115" s="12">
        <v>572</v>
      </c>
      <c r="O115" s="12">
        <v>572</v>
      </c>
      <c r="P115" s="12">
        <v>2193</v>
      </c>
      <c r="Q115" s="18">
        <v>0.85609999999999997</v>
      </c>
      <c r="R115" s="19">
        <v>25.683</v>
      </c>
    </row>
    <row r="116" spans="1:18" ht="27.5" customHeight="1">
      <c r="A116" s="12">
        <v>5</v>
      </c>
      <c r="B116" s="13" t="s">
        <v>89</v>
      </c>
      <c r="C116" s="13" t="s">
        <v>130</v>
      </c>
      <c r="D116" s="13" t="s">
        <v>131</v>
      </c>
      <c r="E116" s="13" t="s">
        <v>132</v>
      </c>
      <c r="F116" s="13" t="s">
        <v>133</v>
      </c>
      <c r="G116" s="13" t="s">
        <v>101</v>
      </c>
      <c r="H116" s="12">
        <v>30</v>
      </c>
      <c r="I116" s="13" t="s">
        <v>66</v>
      </c>
      <c r="J116" s="13" t="s">
        <v>100</v>
      </c>
      <c r="K116" s="13" t="s">
        <v>144</v>
      </c>
      <c r="L116" s="17">
        <f t="shared" si="6"/>
        <v>0</v>
      </c>
      <c r="M116" s="17">
        <f t="shared" si="7"/>
        <v>1</v>
      </c>
      <c r="N116" s="12">
        <v>0</v>
      </c>
      <c r="O116" s="12">
        <v>0</v>
      </c>
      <c r="P116" s="12">
        <v>3415</v>
      </c>
      <c r="Q116" s="18">
        <v>0.29336666666666666</v>
      </c>
      <c r="R116" s="19">
        <v>8.8010000000000002</v>
      </c>
    </row>
    <row r="117" spans="1:18" ht="27.5" customHeight="1">
      <c r="A117" s="12">
        <v>5</v>
      </c>
      <c r="B117" s="13" t="s">
        <v>89</v>
      </c>
      <c r="C117" s="13" t="s">
        <v>130</v>
      </c>
      <c r="D117" s="13" t="s">
        <v>131</v>
      </c>
      <c r="E117" s="13" t="s">
        <v>132</v>
      </c>
      <c r="F117" s="13" t="s">
        <v>133</v>
      </c>
      <c r="G117" s="13" t="s">
        <v>101</v>
      </c>
      <c r="H117" s="12">
        <v>30</v>
      </c>
      <c r="I117" s="13" t="s">
        <v>59</v>
      </c>
      <c r="J117" s="13" t="s">
        <v>101</v>
      </c>
      <c r="K117" s="13" t="s">
        <v>143</v>
      </c>
      <c r="L117" s="17">
        <f t="shared" si="6"/>
        <v>1</v>
      </c>
      <c r="M117" s="17">
        <f t="shared" si="7"/>
        <v>0</v>
      </c>
      <c r="N117" s="12">
        <v>1042</v>
      </c>
      <c r="O117" s="12">
        <v>842</v>
      </c>
      <c r="P117" s="12">
        <v>2942</v>
      </c>
      <c r="Q117" s="18">
        <v>0.31573333333333331</v>
      </c>
      <c r="R117" s="19">
        <v>9.4719999999999995</v>
      </c>
    </row>
    <row r="118" spans="1:18" ht="27.5" customHeight="1">
      <c r="A118" s="12">
        <v>5</v>
      </c>
      <c r="B118" s="13" t="s">
        <v>89</v>
      </c>
      <c r="C118" s="13" t="s">
        <v>130</v>
      </c>
      <c r="D118" s="13" t="s">
        <v>131</v>
      </c>
      <c r="E118" s="13" t="s">
        <v>132</v>
      </c>
      <c r="F118" s="13" t="s">
        <v>133</v>
      </c>
      <c r="G118" s="13" t="s">
        <v>101</v>
      </c>
      <c r="H118" s="12">
        <v>30</v>
      </c>
      <c r="I118" s="13" t="s">
        <v>78</v>
      </c>
      <c r="J118" s="13" t="s">
        <v>107</v>
      </c>
      <c r="K118" s="13" t="s">
        <v>144</v>
      </c>
      <c r="L118" s="17">
        <f t="shared" si="6"/>
        <v>0</v>
      </c>
      <c r="M118" s="17">
        <f t="shared" si="7"/>
        <v>1</v>
      </c>
      <c r="N118" s="12">
        <v>0</v>
      </c>
      <c r="O118" s="12">
        <v>0</v>
      </c>
      <c r="P118" s="12">
        <v>1550</v>
      </c>
      <c r="Q118" s="18">
        <v>0.35680000000000001</v>
      </c>
      <c r="R118" s="19">
        <v>10.704000000000001</v>
      </c>
    </row>
    <row r="119" spans="1:18" ht="27.5" customHeight="1">
      <c r="A119" s="12">
        <v>5</v>
      </c>
      <c r="B119" s="13" t="s">
        <v>89</v>
      </c>
      <c r="C119" s="13" t="s">
        <v>130</v>
      </c>
      <c r="D119" s="13" t="s">
        <v>131</v>
      </c>
      <c r="E119" s="13" t="s">
        <v>132</v>
      </c>
      <c r="F119" s="13" t="s">
        <v>133</v>
      </c>
      <c r="G119" s="13" t="s">
        <v>101</v>
      </c>
      <c r="H119" s="12">
        <v>30</v>
      </c>
      <c r="I119" s="13" t="s">
        <v>63</v>
      </c>
      <c r="J119" s="13" t="s">
        <v>101</v>
      </c>
      <c r="K119" s="13" t="s">
        <v>143</v>
      </c>
      <c r="L119" s="17">
        <f t="shared" si="6"/>
        <v>1</v>
      </c>
      <c r="M119" s="17">
        <f t="shared" si="7"/>
        <v>0</v>
      </c>
      <c r="N119" s="12">
        <v>1072</v>
      </c>
      <c r="O119" s="12">
        <v>872</v>
      </c>
      <c r="P119" s="12">
        <v>3657</v>
      </c>
      <c r="Q119" s="18">
        <v>0.25696666666666668</v>
      </c>
      <c r="R119" s="19">
        <v>7.7089999999999996</v>
      </c>
    </row>
    <row r="120" spans="1:18" ht="27.5" customHeight="1">
      <c r="A120" s="12">
        <v>5</v>
      </c>
      <c r="B120" s="13" t="s">
        <v>89</v>
      </c>
      <c r="C120" s="13" t="s">
        <v>130</v>
      </c>
      <c r="D120" s="13" t="s">
        <v>131</v>
      </c>
      <c r="E120" s="13" t="s">
        <v>132</v>
      </c>
      <c r="F120" s="13" t="s">
        <v>133</v>
      </c>
      <c r="G120" s="13" t="s">
        <v>101</v>
      </c>
      <c r="H120" s="12">
        <v>30</v>
      </c>
      <c r="I120" s="13" t="s">
        <v>71</v>
      </c>
      <c r="J120" s="13" t="s">
        <v>101</v>
      </c>
      <c r="K120" s="13" t="s">
        <v>143</v>
      </c>
      <c r="L120" s="17">
        <f t="shared" si="6"/>
        <v>1</v>
      </c>
      <c r="M120" s="17">
        <f t="shared" si="7"/>
        <v>0</v>
      </c>
      <c r="N120" s="12">
        <v>892</v>
      </c>
      <c r="O120" s="12">
        <v>892</v>
      </c>
      <c r="P120" s="12">
        <v>2414</v>
      </c>
      <c r="Q120" s="18">
        <v>0.21606666666666666</v>
      </c>
      <c r="R120" s="19">
        <v>6.4820000000000002</v>
      </c>
    </row>
    <row r="121" spans="1:18" ht="27.5" customHeight="1">
      <c r="A121" s="12">
        <v>5</v>
      </c>
      <c r="B121" s="13" t="s">
        <v>89</v>
      </c>
      <c r="C121" s="13" t="s">
        <v>130</v>
      </c>
      <c r="D121" s="13" t="s">
        <v>131</v>
      </c>
      <c r="E121" s="13" t="s">
        <v>132</v>
      </c>
      <c r="F121" s="13" t="s">
        <v>133</v>
      </c>
      <c r="G121" s="13" t="s">
        <v>101</v>
      </c>
      <c r="H121" s="12">
        <v>30</v>
      </c>
      <c r="I121" s="13" t="s">
        <v>69</v>
      </c>
      <c r="J121" s="13" t="s">
        <v>101</v>
      </c>
      <c r="K121" s="13" t="s">
        <v>143</v>
      </c>
      <c r="L121" s="17">
        <f t="shared" si="6"/>
        <v>1</v>
      </c>
      <c r="M121" s="17">
        <f t="shared" si="7"/>
        <v>0</v>
      </c>
      <c r="N121" s="12">
        <v>521</v>
      </c>
      <c r="O121" s="12">
        <v>521</v>
      </c>
      <c r="P121" s="12">
        <v>1957</v>
      </c>
      <c r="Q121" s="18">
        <v>0.95773333333333333</v>
      </c>
      <c r="R121" s="19">
        <v>28.731999999999999</v>
      </c>
    </row>
    <row r="122" spans="1:18" ht="27.5" customHeight="1">
      <c r="A122" s="12">
        <v>6</v>
      </c>
      <c r="B122" s="13" t="s">
        <v>92</v>
      </c>
      <c r="C122" s="13" t="s">
        <v>126</v>
      </c>
      <c r="D122" s="13" t="s">
        <v>127</v>
      </c>
      <c r="E122" s="13" t="s">
        <v>128</v>
      </c>
      <c r="F122" s="13" t="s">
        <v>134</v>
      </c>
      <c r="G122" s="13" t="s">
        <v>102</v>
      </c>
      <c r="H122" s="12">
        <v>30</v>
      </c>
      <c r="I122" s="13" t="s">
        <v>72</v>
      </c>
      <c r="J122" s="13" t="s">
        <v>102</v>
      </c>
      <c r="K122" s="13" t="s">
        <v>143</v>
      </c>
      <c r="L122" s="17">
        <f t="shared" si="6"/>
        <v>1</v>
      </c>
      <c r="M122" s="17">
        <f t="shared" si="7"/>
        <v>0</v>
      </c>
      <c r="N122" s="12">
        <v>1004</v>
      </c>
      <c r="O122" s="12">
        <v>904</v>
      </c>
      <c r="P122" s="12">
        <v>2351</v>
      </c>
      <c r="Q122" s="18">
        <v>0.19270000000000001</v>
      </c>
      <c r="R122" s="19">
        <v>5.7809999999999997</v>
      </c>
    </row>
    <row r="123" spans="1:18" ht="27.5" customHeight="1">
      <c r="A123" s="12">
        <v>6</v>
      </c>
      <c r="B123" s="13" t="s">
        <v>92</v>
      </c>
      <c r="C123" s="13" t="s">
        <v>126</v>
      </c>
      <c r="D123" s="13" t="s">
        <v>127</v>
      </c>
      <c r="E123" s="13" t="s">
        <v>128</v>
      </c>
      <c r="F123" s="13" t="s">
        <v>134</v>
      </c>
      <c r="G123" s="13" t="s">
        <v>102</v>
      </c>
      <c r="H123" s="12">
        <v>30</v>
      </c>
      <c r="I123" s="13" t="s">
        <v>57</v>
      </c>
      <c r="J123" s="13" t="s">
        <v>102</v>
      </c>
      <c r="K123" s="13" t="s">
        <v>143</v>
      </c>
      <c r="L123" s="17">
        <f t="shared" si="6"/>
        <v>1</v>
      </c>
      <c r="M123" s="17">
        <f t="shared" si="7"/>
        <v>0</v>
      </c>
      <c r="N123" s="12">
        <v>1445</v>
      </c>
      <c r="O123" s="12">
        <v>945</v>
      </c>
      <c r="P123" s="12">
        <v>6381</v>
      </c>
      <c r="Q123" s="18">
        <v>0.11083333333333334</v>
      </c>
      <c r="R123" s="19">
        <v>3.3250000000000002</v>
      </c>
    </row>
    <row r="124" spans="1:18" ht="27.5" customHeight="1">
      <c r="A124" s="12">
        <v>6</v>
      </c>
      <c r="B124" s="13" t="s">
        <v>92</v>
      </c>
      <c r="C124" s="13" t="s">
        <v>126</v>
      </c>
      <c r="D124" s="13" t="s">
        <v>127</v>
      </c>
      <c r="E124" s="13" t="s">
        <v>128</v>
      </c>
      <c r="F124" s="13" t="s">
        <v>134</v>
      </c>
      <c r="G124" s="13" t="s">
        <v>102</v>
      </c>
      <c r="H124" s="12">
        <v>30</v>
      </c>
      <c r="I124" s="13" t="s">
        <v>61</v>
      </c>
      <c r="J124" s="13" t="s">
        <v>102</v>
      </c>
      <c r="K124" s="13" t="s">
        <v>143</v>
      </c>
      <c r="L124" s="17">
        <f t="shared" si="6"/>
        <v>1</v>
      </c>
      <c r="M124" s="17">
        <f t="shared" si="7"/>
        <v>0</v>
      </c>
      <c r="N124" s="12">
        <v>1069</v>
      </c>
      <c r="O124" s="12">
        <v>769</v>
      </c>
      <c r="P124" s="12">
        <v>4420</v>
      </c>
      <c r="Q124" s="18">
        <v>0.46286666666666665</v>
      </c>
      <c r="R124" s="19">
        <v>13.885999999999999</v>
      </c>
    </row>
    <row r="125" spans="1:18" ht="27.5" customHeight="1">
      <c r="A125" s="12">
        <v>6</v>
      </c>
      <c r="B125" s="13" t="s">
        <v>92</v>
      </c>
      <c r="C125" s="13" t="s">
        <v>126</v>
      </c>
      <c r="D125" s="13" t="s">
        <v>127</v>
      </c>
      <c r="E125" s="13" t="s">
        <v>128</v>
      </c>
      <c r="F125" s="13" t="s">
        <v>134</v>
      </c>
      <c r="G125" s="13" t="s">
        <v>102</v>
      </c>
      <c r="H125" s="12">
        <v>30</v>
      </c>
      <c r="I125" s="13" t="s">
        <v>60</v>
      </c>
      <c r="J125" s="13" t="s">
        <v>102</v>
      </c>
      <c r="K125" s="13" t="s">
        <v>143</v>
      </c>
      <c r="L125" s="17">
        <f t="shared" si="6"/>
        <v>1</v>
      </c>
      <c r="M125" s="17">
        <f t="shared" si="7"/>
        <v>0</v>
      </c>
      <c r="N125" s="12">
        <v>1033</v>
      </c>
      <c r="O125" s="12">
        <v>933</v>
      </c>
      <c r="P125" s="12">
        <v>4631</v>
      </c>
      <c r="Q125" s="18">
        <v>0.13416666666666666</v>
      </c>
      <c r="R125" s="19">
        <v>4.0250000000000004</v>
      </c>
    </row>
    <row r="126" spans="1:18" ht="27.5" customHeight="1">
      <c r="A126" s="12">
        <v>6</v>
      </c>
      <c r="B126" s="13" t="s">
        <v>92</v>
      </c>
      <c r="C126" s="13" t="s">
        <v>126</v>
      </c>
      <c r="D126" s="13" t="s">
        <v>127</v>
      </c>
      <c r="E126" s="13" t="s">
        <v>128</v>
      </c>
      <c r="F126" s="13" t="s">
        <v>134</v>
      </c>
      <c r="G126" s="13" t="s">
        <v>102</v>
      </c>
      <c r="H126" s="12">
        <v>30</v>
      </c>
      <c r="I126" s="13" t="s">
        <v>70</v>
      </c>
      <c r="J126" s="13" t="s">
        <v>102</v>
      </c>
      <c r="K126" s="13" t="s">
        <v>143</v>
      </c>
      <c r="L126" s="17">
        <f t="shared" si="6"/>
        <v>1</v>
      </c>
      <c r="M126" s="17">
        <f t="shared" si="7"/>
        <v>0</v>
      </c>
      <c r="N126" s="12">
        <v>972</v>
      </c>
      <c r="O126" s="12">
        <v>872</v>
      </c>
      <c r="P126" s="12">
        <v>3639</v>
      </c>
      <c r="Q126" s="18">
        <v>0.25650000000000001</v>
      </c>
      <c r="R126" s="19">
        <v>7.6950000000000003</v>
      </c>
    </row>
    <row r="127" spans="1:18" ht="27.5" customHeight="1">
      <c r="A127" s="12">
        <v>6</v>
      </c>
      <c r="B127" s="13" t="s">
        <v>92</v>
      </c>
      <c r="C127" s="13" t="s">
        <v>126</v>
      </c>
      <c r="D127" s="13" t="s">
        <v>127</v>
      </c>
      <c r="E127" s="13" t="s">
        <v>128</v>
      </c>
      <c r="F127" s="13" t="s">
        <v>134</v>
      </c>
      <c r="G127" s="13" t="s">
        <v>102</v>
      </c>
      <c r="H127" s="12">
        <v>30</v>
      </c>
      <c r="I127" s="13" t="s">
        <v>58</v>
      </c>
      <c r="J127" s="13" t="s">
        <v>102</v>
      </c>
      <c r="K127" s="13" t="s">
        <v>143</v>
      </c>
      <c r="L127" s="17">
        <f t="shared" si="6"/>
        <v>1</v>
      </c>
      <c r="M127" s="17">
        <f t="shared" si="7"/>
        <v>0</v>
      </c>
      <c r="N127" s="12">
        <v>1193</v>
      </c>
      <c r="O127" s="12">
        <v>893</v>
      </c>
      <c r="P127" s="12">
        <v>4375</v>
      </c>
      <c r="Q127" s="18">
        <v>0.214</v>
      </c>
      <c r="R127" s="19">
        <v>6.42</v>
      </c>
    </row>
    <row r="128" spans="1:18" ht="27.5" customHeight="1">
      <c r="A128" s="12">
        <v>6</v>
      </c>
      <c r="B128" s="13" t="s">
        <v>92</v>
      </c>
      <c r="C128" s="13" t="s">
        <v>126</v>
      </c>
      <c r="D128" s="13" t="s">
        <v>127</v>
      </c>
      <c r="E128" s="13" t="s">
        <v>128</v>
      </c>
      <c r="F128" s="13" t="s">
        <v>134</v>
      </c>
      <c r="G128" s="13" t="s">
        <v>102</v>
      </c>
      <c r="H128" s="12">
        <v>30</v>
      </c>
      <c r="I128" s="13" t="s">
        <v>73</v>
      </c>
      <c r="J128" s="13" t="s">
        <v>102</v>
      </c>
      <c r="K128" s="13" t="s">
        <v>143</v>
      </c>
      <c r="L128" s="17">
        <f t="shared" si="6"/>
        <v>1</v>
      </c>
      <c r="M128" s="17">
        <f t="shared" si="7"/>
        <v>0</v>
      </c>
      <c r="N128" s="12">
        <v>982</v>
      </c>
      <c r="O128" s="12">
        <v>882</v>
      </c>
      <c r="P128" s="12">
        <v>2283</v>
      </c>
      <c r="Q128" s="18">
        <v>0.23526666666666668</v>
      </c>
      <c r="R128" s="19">
        <v>7.0579999999999998</v>
      </c>
    </row>
    <row r="129" spans="1:18" ht="27.5" customHeight="1">
      <c r="A129" s="12">
        <v>6</v>
      </c>
      <c r="B129" s="13" t="s">
        <v>92</v>
      </c>
      <c r="C129" s="13" t="s">
        <v>126</v>
      </c>
      <c r="D129" s="13" t="s">
        <v>127</v>
      </c>
      <c r="E129" s="13" t="s">
        <v>128</v>
      </c>
      <c r="F129" s="13" t="s">
        <v>134</v>
      </c>
      <c r="G129" s="13" t="s">
        <v>102</v>
      </c>
      <c r="H129" s="12">
        <v>30</v>
      </c>
      <c r="I129" s="13" t="s">
        <v>62</v>
      </c>
      <c r="J129" s="13" t="s">
        <v>102</v>
      </c>
      <c r="K129" s="13" t="s">
        <v>143</v>
      </c>
      <c r="L129" s="17">
        <f t="shared" si="6"/>
        <v>1</v>
      </c>
      <c r="M129" s="17">
        <f t="shared" si="7"/>
        <v>0</v>
      </c>
      <c r="N129" s="12">
        <v>1078</v>
      </c>
      <c r="O129" s="12">
        <v>778</v>
      </c>
      <c r="P129" s="12">
        <v>4399</v>
      </c>
      <c r="Q129" s="18">
        <v>0.44326666666666664</v>
      </c>
      <c r="R129" s="19">
        <v>13.298</v>
      </c>
    </row>
    <row r="130" spans="1:18" ht="27.5" customHeight="1">
      <c r="A130" s="12">
        <v>6</v>
      </c>
      <c r="B130" s="13" t="s">
        <v>92</v>
      </c>
      <c r="C130" s="13" t="s">
        <v>126</v>
      </c>
      <c r="D130" s="13" t="s">
        <v>127</v>
      </c>
      <c r="E130" s="13" t="s">
        <v>128</v>
      </c>
      <c r="F130" s="13" t="s">
        <v>134</v>
      </c>
      <c r="G130" s="13" t="s">
        <v>102</v>
      </c>
      <c r="H130" s="12">
        <v>30</v>
      </c>
      <c r="I130" s="13" t="s">
        <v>80</v>
      </c>
      <c r="J130" s="13" t="s">
        <v>81</v>
      </c>
      <c r="K130" s="13" t="s">
        <v>144</v>
      </c>
      <c r="L130" s="17">
        <f t="shared" ref="L130:L161" si="8">IF(K:K="-","-",IF(K:K="Correct",1,0))</f>
        <v>0</v>
      </c>
      <c r="M130" s="17">
        <f t="shared" ref="M130:M161" si="9">IF(K:K="-","-",IF(K:K="Incorrect",1,0))</f>
        <v>1</v>
      </c>
      <c r="N130" s="12">
        <v>0</v>
      </c>
      <c r="O130" s="12">
        <v>0</v>
      </c>
      <c r="P130" s="12">
        <v>527</v>
      </c>
      <c r="Q130" s="18">
        <v>0</v>
      </c>
      <c r="R130" s="19">
        <v>0</v>
      </c>
    </row>
    <row r="131" spans="1:18" ht="27.5" customHeight="1">
      <c r="A131" s="12">
        <v>6</v>
      </c>
      <c r="B131" s="13" t="s">
        <v>92</v>
      </c>
      <c r="C131" s="13" t="s">
        <v>126</v>
      </c>
      <c r="D131" s="13" t="s">
        <v>127</v>
      </c>
      <c r="E131" s="13" t="s">
        <v>128</v>
      </c>
      <c r="F131" s="13" t="s">
        <v>134</v>
      </c>
      <c r="G131" s="13" t="s">
        <v>102</v>
      </c>
      <c r="H131" s="12">
        <v>30</v>
      </c>
      <c r="I131" s="13" t="s">
        <v>67</v>
      </c>
      <c r="J131" s="13" t="s">
        <v>102</v>
      </c>
      <c r="K131" s="13" t="s">
        <v>143</v>
      </c>
      <c r="L131" s="17">
        <f t="shared" si="8"/>
        <v>1</v>
      </c>
      <c r="M131" s="17">
        <f t="shared" si="9"/>
        <v>0</v>
      </c>
      <c r="N131" s="12">
        <v>854</v>
      </c>
      <c r="O131" s="12">
        <v>754</v>
      </c>
      <c r="P131" s="12">
        <v>2885</v>
      </c>
      <c r="Q131" s="18">
        <v>0.49123333333333336</v>
      </c>
      <c r="R131" s="19">
        <v>14.737</v>
      </c>
    </row>
    <row r="132" spans="1:18" ht="27.5" customHeight="1">
      <c r="A132" s="12">
        <v>6</v>
      </c>
      <c r="B132" s="13" t="s">
        <v>92</v>
      </c>
      <c r="C132" s="13" t="s">
        <v>126</v>
      </c>
      <c r="D132" s="13" t="s">
        <v>127</v>
      </c>
      <c r="E132" s="13" t="s">
        <v>128</v>
      </c>
      <c r="F132" s="13" t="s">
        <v>134</v>
      </c>
      <c r="G132" s="13" t="s">
        <v>102</v>
      </c>
      <c r="H132" s="12">
        <v>30</v>
      </c>
      <c r="I132" s="13" t="s">
        <v>79</v>
      </c>
      <c r="J132" s="13" t="s">
        <v>102</v>
      </c>
      <c r="K132" s="13" t="s">
        <v>143</v>
      </c>
      <c r="L132" s="17">
        <f t="shared" si="8"/>
        <v>1</v>
      </c>
      <c r="M132" s="17">
        <f t="shared" si="9"/>
        <v>0</v>
      </c>
      <c r="N132" s="12">
        <v>608</v>
      </c>
      <c r="O132" s="12">
        <v>608</v>
      </c>
      <c r="P132" s="12">
        <v>2119</v>
      </c>
      <c r="Q132" s="18">
        <v>0.78323333333333334</v>
      </c>
      <c r="R132" s="19">
        <v>23.497</v>
      </c>
    </row>
    <row r="133" spans="1:18" ht="27.5" customHeight="1">
      <c r="A133" s="12">
        <v>6</v>
      </c>
      <c r="B133" s="13" t="s">
        <v>92</v>
      </c>
      <c r="C133" s="13" t="s">
        <v>126</v>
      </c>
      <c r="D133" s="13" t="s">
        <v>127</v>
      </c>
      <c r="E133" s="13" t="s">
        <v>128</v>
      </c>
      <c r="F133" s="13" t="s">
        <v>134</v>
      </c>
      <c r="G133" s="13" t="s">
        <v>102</v>
      </c>
      <c r="H133" s="12">
        <v>30</v>
      </c>
      <c r="I133" s="13" t="s">
        <v>75</v>
      </c>
      <c r="J133" s="13" t="s">
        <v>102</v>
      </c>
      <c r="K133" s="13" t="s">
        <v>143</v>
      </c>
      <c r="L133" s="17">
        <f t="shared" si="8"/>
        <v>1</v>
      </c>
      <c r="M133" s="17">
        <f t="shared" si="9"/>
        <v>0</v>
      </c>
      <c r="N133" s="12">
        <v>790</v>
      </c>
      <c r="O133" s="12">
        <v>590</v>
      </c>
      <c r="P133" s="12">
        <v>2536</v>
      </c>
      <c r="Q133" s="18">
        <v>0.82079999999999997</v>
      </c>
      <c r="R133" s="19">
        <v>24.623999999999999</v>
      </c>
    </row>
    <row r="134" spans="1:18" ht="27.5" customHeight="1">
      <c r="A134" s="12">
        <v>6</v>
      </c>
      <c r="B134" s="13" t="s">
        <v>92</v>
      </c>
      <c r="C134" s="13" t="s">
        <v>126</v>
      </c>
      <c r="D134" s="13" t="s">
        <v>127</v>
      </c>
      <c r="E134" s="13" t="s">
        <v>128</v>
      </c>
      <c r="F134" s="13" t="s">
        <v>134</v>
      </c>
      <c r="G134" s="13" t="s">
        <v>102</v>
      </c>
      <c r="H134" s="12">
        <v>30</v>
      </c>
      <c r="I134" s="13" t="s">
        <v>76</v>
      </c>
      <c r="J134" s="13" t="s">
        <v>102</v>
      </c>
      <c r="K134" s="13" t="s">
        <v>143</v>
      </c>
      <c r="L134" s="17">
        <f t="shared" si="8"/>
        <v>1</v>
      </c>
      <c r="M134" s="17">
        <f t="shared" si="9"/>
        <v>0</v>
      </c>
      <c r="N134" s="12">
        <v>861</v>
      </c>
      <c r="O134" s="12">
        <v>861</v>
      </c>
      <c r="P134" s="12">
        <v>1444</v>
      </c>
      <c r="Q134" s="18">
        <v>0.27786666666666665</v>
      </c>
      <c r="R134" s="19">
        <v>8.3360000000000003</v>
      </c>
    </row>
    <row r="135" spans="1:18" ht="27.5" customHeight="1">
      <c r="A135" s="12">
        <v>6</v>
      </c>
      <c r="B135" s="13" t="s">
        <v>92</v>
      </c>
      <c r="C135" s="13" t="s">
        <v>126</v>
      </c>
      <c r="D135" s="13" t="s">
        <v>127</v>
      </c>
      <c r="E135" s="13" t="s">
        <v>128</v>
      </c>
      <c r="F135" s="13" t="s">
        <v>134</v>
      </c>
      <c r="G135" s="13" t="s">
        <v>102</v>
      </c>
      <c r="H135" s="12">
        <v>30</v>
      </c>
      <c r="I135" s="13" t="s">
        <v>74</v>
      </c>
      <c r="J135" s="13" t="s">
        <v>102</v>
      </c>
      <c r="K135" s="13" t="s">
        <v>143</v>
      </c>
      <c r="L135" s="17">
        <f t="shared" si="8"/>
        <v>1</v>
      </c>
      <c r="M135" s="17">
        <f t="shared" si="9"/>
        <v>0</v>
      </c>
      <c r="N135" s="12">
        <v>845</v>
      </c>
      <c r="O135" s="12">
        <v>745</v>
      </c>
      <c r="P135" s="12">
        <v>3103</v>
      </c>
      <c r="Q135" s="18">
        <v>0.51016666666666666</v>
      </c>
      <c r="R135" s="19">
        <v>15.305</v>
      </c>
    </row>
    <row r="136" spans="1:18" ht="27.5" customHeight="1">
      <c r="A136" s="12">
        <v>6</v>
      </c>
      <c r="B136" s="13" t="s">
        <v>92</v>
      </c>
      <c r="C136" s="13" t="s">
        <v>126</v>
      </c>
      <c r="D136" s="13" t="s">
        <v>127</v>
      </c>
      <c r="E136" s="13" t="s">
        <v>128</v>
      </c>
      <c r="F136" s="13" t="s">
        <v>134</v>
      </c>
      <c r="G136" s="13" t="s">
        <v>102</v>
      </c>
      <c r="H136" s="12">
        <v>30</v>
      </c>
      <c r="I136" s="13" t="s">
        <v>68</v>
      </c>
      <c r="J136" s="13" t="s">
        <v>102</v>
      </c>
      <c r="K136" s="13" t="s">
        <v>143</v>
      </c>
      <c r="L136" s="17">
        <f t="shared" si="8"/>
        <v>1</v>
      </c>
      <c r="M136" s="17">
        <f t="shared" si="9"/>
        <v>0</v>
      </c>
      <c r="N136" s="12">
        <v>1033</v>
      </c>
      <c r="O136" s="12">
        <v>933</v>
      </c>
      <c r="P136" s="12">
        <v>2589</v>
      </c>
      <c r="Q136" s="18">
        <v>0.13389999999999999</v>
      </c>
      <c r="R136" s="19">
        <v>4.0170000000000003</v>
      </c>
    </row>
    <row r="137" spans="1:18" ht="27.5" customHeight="1">
      <c r="A137" s="12">
        <v>6</v>
      </c>
      <c r="B137" s="13" t="s">
        <v>92</v>
      </c>
      <c r="C137" s="13" t="s">
        <v>126</v>
      </c>
      <c r="D137" s="13" t="s">
        <v>127</v>
      </c>
      <c r="E137" s="13" t="s">
        <v>128</v>
      </c>
      <c r="F137" s="13" t="s">
        <v>134</v>
      </c>
      <c r="G137" s="13" t="s">
        <v>102</v>
      </c>
      <c r="H137" s="12">
        <v>30</v>
      </c>
      <c r="I137" s="13" t="s">
        <v>65</v>
      </c>
      <c r="J137" s="13" t="s">
        <v>102</v>
      </c>
      <c r="K137" s="13" t="s">
        <v>143</v>
      </c>
      <c r="L137" s="17">
        <f t="shared" si="8"/>
        <v>1</v>
      </c>
      <c r="M137" s="17">
        <f t="shared" si="9"/>
        <v>0</v>
      </c>
      <c r="N137" s="12">
        <v>1172</v>
      </c>
      <c r="O137" s="12">
        <v>872</v>
      </c>
      <c r="P137" s="12">
        <v>4188</v>
      </c>
      <c r="Q137" s="18">
        <v>0.25669999999999998</v>
      </c>
      <c r="R137" s="19">
        <v>7.7009999999999996</v>
      </c>
    </row>
    <row r="138" spans="1:18" ht="27.5" customHeight="1">
      <c r="A138" s="12">
        <v>6</v>
      </c>
      <c r="B138" s="13" t="s">
        <v>92</v>
      </c>
      <c r="C138" s="13" t="s">
        <v>126</v>
      </c>
      <c r="D138" s="13" t="s">
        <v>127</v>
      </c>
      <c r="E138" s="13" t="s">
        <v>128</v>
      </c>
      <c r="F138" s="13" t="s">
        <v>134</v>
      </c>
      <c r="G138" s="13" t="s">
        <v>102</v>
      </c>
      <c r="H138" s="12">
        <v>30</v>
      </c>
      <c r="I138" s="13" t="s">
        <v>77</v>
      </c>
      <c r="J138" s="13" t="s">
        <v>102</v>
      </c>
      <c r="K138" s="13" t="s">
        <v>143</v>
      </c>
      <c r="L138" s="17">
        <f t="shared" si="8"/>
        <v>1</v>
      </c>
      <c r="M138" s="17">
        <f t="shared" si="9"/>
        <v>0</v>
      </c>
      <c r="N138" s="12">
        <v>1025</v>
      </c>
      <c r="O138" s="12">
        <v>925</v>
      </c>
      <c r="P138" s="12">
        <v>3250</v>
      </c>
      <c r="Q138" s="18">
        <v>0.14996666666666666</v>
      </c>
      <c r="R138" s="19">
        <v>4.4989999999999997</v>
      </c>
    </row>
    <row r="139" spans="1:18" ht="27.5" customHeight="1">
      <c r="A139" s="12">
        <v>6</v>
      </c>
      <c r="B139" s="13" t="s">
        <v>92</v>
      </c>
      <c r="C139" s="13" t="s">
        <v>126</v>
      </c>
      <c r="D139" s="13" t="s">
        <v>127</v>
      </c>
      <c r="E139" s="13" t="s">
        <v>128</v>
      </c>
      <c r="F139" s="13" t="s">
        <v>134</v>
      </c>
      <c r="G139" s="13" t="s">
        <v>102</v>
      </c>
      <c r="H139" s="12">
        <v>30</v>
      </c>
      <c r="I139" s="13" t="s">
        <v>64</v>
      </c>
      <c r="J139" s="13" t="s">
        <v>102</v>
      </c>
      <c r="K139" s="13" t="s">
        <v>143</v>
      </c>
      <c r="L139" s="17">
        <f t="shared" si="8"/>
        <v>1</v>
      </c>
      <c r="M139" s="17">
        <f t="shared" si="9"/>
        <v>0</v>
      </c>
      <c r="N139" s="12">
        <v>935</v>
      </c>
      <c r="O139" s="12">
        <v>835</v>
      </c>
      <c r="P139" s="12">
        <v>3128</v>
      </c>
      <c r="Q139" s="18">
        <v>0.33040000000000003</v>
      </c>
      <c r="R139" s="19">
        <v>9.9120000000000008</v>
      </c>
    </row>
    <row r="140" spans="1:18" ht="27.5" customHeight="1">
      <c r="A140" s="12">
        <v>6</v>
      </c>
      <c r="B140" s="13" t="s">
        <v>92</v>
      </c>
      <c r="C140" s="13" t="s">
        <v>126</v>
      </c>
      <c r="D140" s="13" t="s">
        <v>127</v>
      </c>
      <c r="E140" s="13" t="s">
        <v>128</v>
      </c>
      <c r="F140" s="13" t="s">
        <v>134</v>
      </c>
      <c r="G140" s="13" t="s">
        <v>102</v>
      </c>
      <c r="H140" s="12">
        <v>30</v>
      </c>
      <c r="I140" s="13" t="s">
        <v>66</v>
      </c>
      <c r="J140" s="13" t="s">
        <v>99</v>
      </c>
      <c r="K140" s="13" t="s">
        <v>144</v>
      </c>
      <c r="L140" s="17">
        <f t="shared" si="8"/>
        <v>0</v>
      </c>
      <c r="M140" s="17">
        <f t="shared" si="9"/>
        <v>1</v>
      </c>
      <c r="N140" s="12">
        <v>0</v>
      </c>
      <c r="O140" s="12">
        <v>0</v>
      </c>
      <c r="P140" s="12">
        <v>3415</v>
      </c>
      <c r="Q140" s="18">
        <v>0.21446666666666667</v>
      </c>
      <c r="R140" s="19">
        <v>6.4340000000000002</v>
      </c>
    </row>
    <row r="141" spans="1:18" ht="27.5" customHeight="1">
      <c r="A141" s="12">
        <v>6</v>
      </c>
      <c r="B141" s="13" t="s">
        <v>92</v>
      </c>
      <c r="C141" s="13" t="s">
        <v>126</v>
      </c>
      <c r="D141" s="13" t="s">
        <v>127</v>
      </c>
      <c r="E141" s="13" t="s">
        <v>128</v>
      </c>
      <c r="F141" s="13" t="s">
        <v>134</v>
      </c>
      <c r="G141" s="13" t="s">
        <v>102</v>
      </c>
      <c r="H141" s="12">
        <v>30</v>
      </c>
      <c r="I141" s="13" t="s">
        <v>59</v>
      </c>
      <c r="J141" s="13" t="s">
        <v>102</v>
      </c>
      <c r="K141" s="13" t="s">
        <v>143</v>
      </c>
      <c r="L141" s="17">
        <f t="shared" si="8"/>
        <v>1</v>
      </c>
      <c r="M141" s="17">
        <f t="shared" si="9"/>
        <v>0</v>
      </c>
      <c r="N141" s="12">
        <v>1193</v>
      </c>
      <c r="O141" s="12">
        <v>893</v>
      </c>
      <c r="P141" s="12">
        <v>4135</v>
      </c>
      <c r="Q141" s="18">
        <v>0.21476666666666666</v>
      </c>
      <c r="R141" s="19">
        <v>6.4429999999999996</v>
      </c>
    </row>
    <row r="142" spans="1:18" ht="27.5" customHeight="1">
      <c r="A142" s="12">
        <v>6</v>
      </c>
      <c r="B142" s="13" t="s">
        <v>92</v>
      </c>
      <c r="C142" s="13" t="s">
        <v>126</v>
      </c>
      <c r="D142" s="13" t="s">
        <v>127</v>
      </c>
      <c r="E142" s="13" t="s">
        <v>128</v>
      </c>
      <c r="F142" s="13" t="s">
        <v>134</v>
      </c>
      <c r="G142" s="13" t="s">
        <v>102</v>
      </c>
      <c r="H142" s="12">
        <v>30</v>
      </c>
      <c r="I142" s="13" t="s">
        <v>78</v>
      </c>
      <c r="J142" s="13" t="s">
        <v>102</v>
      </c>
      <c r="K142" s="13" t="s">
        <v>143</v>
      </c>
      <c r="L142" s="17">
        <f t="shared" si="8"/>
        <v>1</v>
      </c>
      <c r="M142" s="17">
        <f t="shared" si="9"/>
        <v>0</v>
      </c>
      <c r="N142" s="12">
        <v>683</v>
      </c>
      <c r="O142" s="12">
        <v>683</v>
      </c>
      <c r="P142" s="12">
        <v>2233</v>
      </c>
      <c r="Q142" s="18">
        <v>0.63306666666666667</v>
      </c>
      <c r="R142" s="19">
        <v>18.992000000000001</v>
      </c>
    </row>
    <row r="143" spans="1:18" ht="27.5" customHeight="1">
      <c r="A143" s="12">
        <v>6</v>
      </c>
      <c r="B143" s="13" t="s">
        <v>92</v>
      </c>
      <c r="C143" s="13" t="s">
        <v>126</v>
      </c>
      <c r="D143" s="13" t="s">
        <v>127</v>
      </c>
      <c r="E143" s="13" t="s">
        <v>128</v>
      </c>
      <c r="F143" s="13" t="s">
        <v>134</v>
      </c>
      <c r="G143" s="13" t="s">
        <v>102</v>
      </c>
      <c r="H143" s="12">
        <v>30</v>
      </c>
      <c r="I143" s="13" t="s">
        <v>63</v>
      </c>
      <c r="J143" s="13" t="s">
        <v>108</v>
      </c>
      <c r="K143" s="13" t="s">
        <v>144</v>
      </c>
      <c r="L143" s="17">
        <f t="shared" si="8"/>
        <v>0</v>
      </c>
      <c r="M143" s="17">
        <f t="shared" si="9"/>
        <v>1</v>
      </c>
      <c r="N143" s="12">
        <v>0</v>
      </c>
      <c r="O143" s="12">
        <v>0</v>
      </c>
      <c r="P143" s="12">
        <v>3657</v>
      </c>
      <c r="Q143" s="18">
        <v>0.1716</v>
      </c>
      <c r="R143" s="19">
        <v>5.1479999999999997</v>
      </c>
    </row>
    <row r="144" spans="1:18" ht="27.5" customHeight="1">
      <c r="A144" s="12">
        <v>6</v>
      </c>
      <c r="B144" s="13" t="s">
        <v>92</v>
      </c>
      <c r="C144" s="13" t="s">
        <v>126</v>
      </c>
      <c r="D144" s="13" t="s">
        <v>127</v>
      </c>
      <c r="E144" s="13" t="s">
        <v>128</v>
      </c>
      <c r="F144" s="13" t="s">
        <v>134</v>
      </c>
      <c r="G144" s="13" t="s">
        <v>102</v>
      </c>
      <c r="H144" s="12">
        <v>30</v>
      </c>
      <c r="I144" s="13" t="s">
        <v>71</v>
      </c>
      <c r="J144" s="13" t="s">
        <v>102</v>
      </c>
      <c r="K144" s="13" t="s">
        <v>143</v>
      </c>
      <c r="L144" s="17">
        <f t="shared" si="8"/>
        <v>1</v>
      </c>
      <c r="M144" s="17">
        <f t="shared" si="9"/>
        <v>0</v>
      </c>
      <c r="N144" s="12">
        <v>982</v>
      </c>
      <c r="O144" s="12">
        <v>882</v>
      </c>
      <c r="P144" s="12">
        <v>3396</v>
      </c>
      <c r="Q144" s="18">
        <v>0.23549999999999999</v>
      </c>
      <c r="R144" s="19">
        <v>7.0650000000000004</v>
      </c>
    </row>
    <row r="145" spans="1:18" ht="27.5" customHeight="1">
      <c r="A145" s="12">
        <v>6</v>
      </c>
      <c r="B145" s="13" t="s">
        <v>92</v>
      </c>
      <c r="C145" s="13" t="s">
        <v>126</v>
      </c>
      <c r="D145" s="13" t="s">
        <v>127</v>
      </c>
      <c r="E145" s="13" t="s">
        <v>128</v>
      </c>
      <c r="F145" s="13" t="s">
        <v>134</v>
      </c>
      <c r="G145" s="13" t="s">
        <v>102</v>
      </c>
      <c r="H145" s="12">
        <v>30</v>
      </c>
      <c r="I145" s="13" t="s">
        <v>69</v>
      </c>
      <c r="J145" s="13" t="s">
        <v>102</v>
      </c>
      <c r="K145" s="13" t="s">
        <v>143</v>
      </c>
      <c r="L145" s="17">
        <f t="shared" si="8"/>
        <v>1</v>
      </c>
      <c r="M145" s="17">
        <f t="shared" si="9"/>
        <v>0</v>
      </c>
      <c r="N145" s="12">
        <v>773</v>
      </c>
      <c r="O145" s="12">
        <v>673</v>
      </c>
      <c r="P145" s="12">
        <v>2730</v>
      </c>
      <c r="Q145" s="18">
        <v>0.65463333333333329</v>
      </c>
      <c r="R145" s="19">
        <v>19.638999999999999</v>
      </c>
    </row>
    <row r="146" spans="1:18" ht="27.5" customHeight="1">
      <c r="A146" s="12">
        <v>7</v>
      </c>
      <c r="B146" s="13" t="s">
        <v>94</v>
      </c>
      <c r="C146" s="13" t="s">
        <v>135</v>
      </c>
      <c r="D146" s="13" t="s">
        <v>136</v>
      </c>
      <c r="E146" s="13" t="s">
        <v>137</v>
      </c>
      <c r="F146" s="13" t="s">
        <v>138</v>
      </c>
      <c r="G146" s="13" t="s">
        <v>103</v>
      </c>
      <c r="H146" s="12">
        <v>30</v>
      </c>
      <c r="I146" s="13" t="s">
        <v>72</v>
      </c>
      <c r="J146" s="13" t="s">
        <v>103</v>
      </c>
      <c r="K146" s="13" t="s">
        <v>143</v>
      </c>
      <c r="L146" s="17">
        <f t="shared" si="8"/>
        <v>1</v>
      </c>
      <c r="M146" s="17">
        <f t="shared" si="9"/>
        <v>0</v>
      </c>
      <c r="N146" s="12">
        <v>1093</v>
      </c>
      <c r="O146" s="12">
        <v>893</v>
      </c>
      <c r="P146" s="12">
        <v>3444</v>
      </c>
      <c r="Q146" s="18">
        <v>0.21306666666666665</v>
      </c>
      <c r="R146" s="19">
        <v>6.3920000000000003</v>
      </c>
    </row>
    <row r="147" spans="1:18" ht="27.5" customHeight="1">
      <c r="A147" s="12">
        <v>7</v>
      </c>
      <c r="B147" s="13" t="s">
        <v>94</v>
      </c>
      <c r="C147" s="13" t="s">
        <v>135</v>
      </c>
      <c r="D147" s="13" t="s">
        <v>136</v>
      </c>
      <c r="E147" s="13" t="s">
        <v>137</v>
      </c>
      <c r="F147" s="13" t="s">
        <v>138</v>
      </c>
      <c r="G147" s="13" t="s">
        <v>103</v>
      </c>
      <c r="H147" s="12">
        <v>30</v>
      </c>
      <c r="I147" s="13" t="s">
        <v>57</v>
      </c>
      <c r="J147" s="13" t="s">
        <v>103</v>
      </c>
      <c r="K147" s="13" t="s">
        <v>143</v>
      </c>
      <c r="L147" s="17">
        <f t="shared" si="8"/>
        <v>1</v>
      </c>
      <c r="M147" s="17">
        <f t="shared" si="9"/>
        <v>0</v>
      </c>
      <c r="N147" s="12">
        <v>1447</v>
      </c>
      <c r="O147" s="12">
        <v>947</v>
      </c>
      <c r="P147" s="12">
        <v>7828</v>
      </c>
      <c r="Q147" s="18">
        <v>0.10553333333333334</v>
      </c>
      <c r="R147" s="19">
        <v>3.1659999999999999</v>
      </c>
    </row>
    <row r="148" spans="1:18" ht="27.5" customHeight="1">
      <c r="A148" s="12">
        <v>7</v>
      </c>
      <c r="B148" s="13" t="s">
        <v>94</v>
      </c>
      <c r="C148" s="13" t="s">
        <v>135</v>
      </c>
      <c r="D148" s="13" t="s">
        <v>136</v>
      </c>
      <c r="E148" s="13" t="s">
        <v>137</v>
      </c>
      <c r="F148" s="13" t="s">
        <v>138</v>
      </c>
      <c r="G148" s="13" t="s">
        <v>103</v>
      </c>
      <c r="H148" s="12">
        <v>30</v>
      </c>
      <c r="I148" s="13" t="s">
        <v>61</v>
      </c>
      <c r="J148" s="13" t="s">
        <v>103</v>
      </c>
      <c r="K148" s="13" t="s">
        <v>143</v>
      </c>
      <c r="L148" s="17">
        <f t="shared" si="8"/>
        <v>1</v>
      </c>
      <c r="M148" s="17">
        <f t="shared" si="9"/>
        <v>0</v>
      </c>
      <c r="N148" s="12">
        <v>1240</v>
      </c>
      <c r="O148" s="12">
        <v>840</v>
      </c>
      <c r="P148" s="12">
        <v>5660</v>
      </c>
      <c r="Q148" s="18">
        <v>0.31963333333333332</v>
      </c>
      <c r="R148" s="19">
        <v>9.5890000000000004</v>
      </c>
    </row>
    <row r="149" spans="1:18" ht="27.5" customHeight="1">
      <c r="A149" s="12">
        <v>7</v>
      </c>
      <c r="B149" s="13" t="s">
        <v>94</v>
      </c>
      <c r="C149" s="13" t="s">
        <v>135</v>
      </c>
      <c r="D149" s="13" t="s">
        <v>136</v>
      </c>
      <c r="E149" s="13" t="s">
        <v>137</v>
      </c>
      <c r="F149" s="13" t="s">
        <v>138</v>
      </c>
      <c r="G149" s="13" t="s">
        <v>103</v>
      </c>
      <c r="H149" s="12">
        <v>30</v>
      </c>
      <c r="I149" s="13" t="s">
        <v>60</v>
      </c>
      <c r="J149" s="13" t="s">
        <v>103</v>
      </c>
      <c r="K149" s="13" t="s">
        <v>143</v>
      </c>
      <c r="L149" s="17">
        <f t="shared" si="8"/>
        <v>1</v>
      </c>
      <c r="M149" s="17">
        <f t="shared" si="9"/>
        <v>0</v>
      </c>
      <c r="N149" s="12">
        <v>1118</v>
      </c>
      <c r="O149" s="12">
        <v>918</v>
      </c>
      <c r="P149" s="12">
        <v>5749</v>
      </c>
      <c r="Q149" s="18">
        <v>0.16483333333333333</v>
      </c>
      <c r="R149" s="19">
        <v>4.9450000000000003</v>
      </c>
    </row>
    <row r="150" spans="1:18" ht="27.5" customHeight="1">
      <c r="A150" s="12">
        <v>7</v>
      </c>
      <c r="B150" s="13" t="s">
        <v>94</v>
      </c>
      <c r="C150" s="13" t="s">
        <v>135</v>
      </c>
      <c r="D150" s="13" t="s">
        <v>136</v>
      </c>
      <c r="E150" s="13" t="s">
        <v>137</v>
      </c>
      <c r="F150" s="13" t="s">
        <v>138</v>
      </c>
      <c r="G150" s="13" t="s">
        <v>103</v>
      </c>
      <c r="H150" s="12">
        <v>30</v>
      </c>
      <c r="I150" s="13" t="s">
        <v>70</v>
      </c>
      <c r="J150" s="13" t="s">
        <v>103</v>
      </c>
      <c r="K150" s="13" t="s">
        <v>143</v>
      </c>
      <c r="L150" s="17">
        <f t="shared" si="8"/>
        <v>1</v>
      </c>
      <c r="M150" s="17">
        <f t="shared" si="9"/>
        <v>0</v>
      </c>
      <c r="N150" s="12">
        <v>1104</v>
      </c>
      <c r="O150" s="12">
        <v>904</v>
      </c>
      <c r="P150" s="12">
        <v>4743</v>
      </c>
      <c r="Q150" s="18">
        <v>0.19159999999999999</v>
      </c>
      <c r="R150" s="19">
        <v>5.7480000000000002</v>
      </c>
    </row>
    <row r="151" spans="1:18" ht="27.5" customHeight="1">
      <c r="A151" s="12">
        <v>7</v>
      </c>
      <c r="B151" s="13" t="s">
        <v>94</v>
      </c>
      <c r="C151" s="13" t="s">
        <v>135</v>
      </c>
      <c r="D151" s="13" t="s">
        <v>136</v>
      </c>
      <c r="E151" s="13" t="s">
        <v>137</v>
      </c>
      <c r="F151" s="13" t="s">
        <v>138</v>
      </c>
      <c r="G151" s="13" t="s">
        <v>103</v>
      </c>
      <c r="H151" s="12">
        <v>30</v>
      </c>
      <c r="I151" s="13" t="s">
        <v>58</v>
      </c>
      <c r="J151" s="13" t="s">
        <v>103</v>
      </c>
      <c r="K151" s="13" t="s">
        <v>143</v>
      </c>
      <c r="L151" s="17">
        <f t="shared" si="8"/>
        <v>1</v>
      </c>
      <c r="M151" s="17">
        <f t="shared" si="9"/>
        <v>0</v>
      </c>
      <c r="N151" s="12">
        <v>1317</v>
      </c>
      <c r="O151" s="12">
        <v>917</v>
      </c>
      <c r="P151" s="12">
        <v>5692</v>
      </c>
      <c r="Q151" s="18">
        <v>0.16520000000000001</v>
      </c>
      <c r="R151" s="19">
        <v>4.9560000000000004</v>
      </c>
    </row>
    <row r="152" spans="1:18" ht="27.5" customHeight="1">
      <c r="A152" s="12">
        <v>7</v>
      </c>
      <c r="B152" s="13" t="s">
        <v>94</v>
      </c>
      <c r="C152" s="13" t="s">
        <v>135</v>
      </c>
      <c r="D152" s="13" t="s">
        <v>136</v>
      </c>
      <c r="E152" s="13" t="s">
        <v>137</v>
      </c>
      <c r="F152" s="13" t="s">
        <v>138</v>
      </c>
      <c r="G152" s="13" t="s">
        <v>103</v>
      </c>
      <c r="H152" s="12">
        <v>30</v>
      </c>
      <c r="I152" s="13" t="s">
        <v>73</v>
      </c>
      <c r="J152" s="13" t="s">
        <v>103</v>
      </c>
      <c r="K152" s="13" t="s">
        <v>143</v>
      </c>
      <c r="L152" s="17">
        <f t="shared" si="8"/>
        <v>1</v>
      </c>
      <c r="M152" s="17">
        <f t="shared" si="9"/>
        <v>0</v>
      </c>
      <c r="N152" s="12">
        <v>1093</v>
      </c>
      <c r="O152" s="12">
        <v>893</v>
      </c>
      <c r="P152" s="12">
        <v>3376</v>
      </c>
      <c r="Q152" s="18">
        <v>0.21343333333333334</v>
      </c>
      <c r="R152" s="19">
        <v>6.4029999999999996</v>
      </c>
    </row>
    <row r="153" spans="1:18" ht="27.5" customHeight="1">
      <c r="A153" s="12">
        <v>7</v>
      </c>
      <c r="B153" s="13" t="s">
        <v>94</v>
      </c>
      <c r="C153" s="13" t="s">
        <v>135</v>
      </c>
      <c r="D153" s="13" t="s">
        <v>136</v>
      </c>
      <c r="E153" s="13" t="s">
        <v>137</v>
      </c>
      <c r="F153" s="13" t="s">
        <v>138</v>
      </c>
      <c r="G153" s="13" t="s">
        <v>103</v>
      </c>
      <c r="H153" s="12">
        <v>30</v>
      </c>
      <c r="I153" s="13" t="s">
        <v>62</v>
      </c>
      <c r="J153" s="13" t="s">
        <v>103</v>
      </c>
      <c r="K153" s="13" t="s">
        <v>143</v>
      </c>
      <c r="L153" s="17">
        <f t="shared" si="8"/>
        <v>1</v>
      </c>
      <c r="M153" s="17">
        <f t="shared" si="9"/>
        <v>0</v>
      </c>
      <c r="N153" s="12">
        <v>1216</v>
      </c>
      <c r="O153" s="12">
        <v>816</v>
      </c>
      <c r="P153" s="12">
        <v>5615</v>
      </c>
      <c r="Q153" s="18">
        <v>0.3679</v>
      </c>
      <c r="R153" s="19">
        <v>11.037000000000001</v>
      </c>
    </row>
    <row r="154" spans="1:18" ht="27.5" customHeight="1">
      <c r="A154" s="12">
        <v>7</v>
      </c>
      <c r="B154" s="13" t="s">
        <v>94</v>
      </c>
      <c r="C154" s="13" t="s">
        <v>135</v>
      </c>
      <c r="D154" s="13" t="s">
        <v>136</v>
      </c>
      <c r="E154" s="13" t="s">
        <v>137</v>
      </c>
      <c r="F154" s="13" t="s">
        <v>138</v>
      </c>
      <c r="G154" s="13" t="s">
        <v>103</v>
      </c>
      <c r="H154" s="12">
        <v>30</v>
      </c>
      <c r="I154" s="13" t="s">
        <v>80</v>
      </c>
      <c r="J154" s="13" t="s">
        <v>103</v>
      </c>
      <c r="K154" s="13" t="s">
        <v>143</v>
      </c>
      <c r="L154" s="17">
        <f t="shared" si="8"/>
        <v>1</v>
      </c>
      <c r="M154" s="17">
        <f t="shared" si="9"/>
        <v>0</v>
      </c>
      <c r="N154" s="12">
        <v>606</v>
      </c>
      <c r="O154" s="12">
        <v>606</v>
      </c>
      <c r="P154" s="12">
        <v>1133</v>
      </c>
      <c r="Q154" s="18">
        <v>0.7889666666666667</v>
      </c>
      <c r="R154" s="19">
        <v>23.669</v>
      </c>
    </row>
    <row r="155" spans="1:18" ht="27.5" customHeight="1">
      <c r="A155" s="12">
        <v>7</v>
      </c>
      <c r="B155" s="13" t="s">
        <v>94</v>
      </c>
      <c r="C155" s="13" t="s">
        <v>135</v>
      </c>
      <c r="D155" s="13" t="s">
        <v>136</v>
      </c>
      <c r="E155" s="13" t="s">
        <v>137</v>
      </c>
      <c r="F155" s="13" t="s">
        <v>138</v>
      </c>
      <c r="G155" s="13" t="s">
        <v>103</v>
      </c>
      <c r="H155" s="12">
        <v>30</v>
      </c>
      <c r="I155" s="13" t="s">
        <v>67</v>
      </c>
      <c r="J155" s="13" t="s">
        <v>103</v>
      </c>
      <c r="K155" s="13" t="s">
        <v>143</v>
      </c>
      <c r="L155" s="17">
        <f t="shared" si="8"/>
        <v>1</v>
      </c>
      <c r="M155" s="17">
        <f t="shared" si="9"/>
        <v>0</v>
      </c>
      <c r="N155" s="12">
        <v>1083</v>
      </c>
      <c r="O155" s="12">
        <v>883</v>
      </c>
      <c r="P155" s="12">
        <v>3968</v>
      </c>
      <c r="Q155" s="18">
        <v>0.23469999999999999</v>
      </c>
      <c r="R155" s="19">
        <v>7.0410000000000004</v>
      </c>
    </row>
    <row r="156" spans="1:18" ht="27.5" customHeight="1">
      <c r="A156" s="12">
        <v>7</v>
      </c>
      <c r="B156" s="13" t="s">
        <v>94</v>
      </c>
      <c r="C156" s="13" t="s">
        <v>135</v>
      </c>
      <c r="D156" s="13" t="s">
        <v>136</v>
      </c>
      <c r="E156" s="13" t="s">
        <v>137</v>
      </c>
      <c r="F156" s="13" t="s">
        <v>138</v>
      </c>
      <c r="G156" s="13" t="s">
        <v>103</v>
      </c>
      <c r="H156" s="12">
        <v>30</v>
      </c>
      <c r="I156" s="13" t="s">
        <v>79</v>
      </c>
      <c r="J156" s="13" t="s">
        <v>114</v>
      </c>
      <c r="K156" s="13" t="s">
        <v>144</v>
      </c>
      <c r="L156" s="17">
        <f t="shared" si="8"/>
        <v>0</v>
      </c>
      <c r="M156" s="17">
        <f t="shared" si="9"/>
        <v>1</v>
      </c>
      <c r="N156" s="12">
        <v>0</v>
      </c>
      <c r="O156" s="12">
        <v>0</v>
      </c>
      <c r="P156" s="12">
        <v>2119</v>
      </c>
      <c r="Q156" s="18">
        <v>0.81220000000000003</v>
      </c>
      <c r="R156" s="19">
        <v>24.366</v>
      </c>
    </row>
    <row r="157" spans="1:18" ht="27.5" customHeight="1">
      <c r="A157" s="12">
        <v>7</v>
      </c>
      <c r="B157" s="13" t="s">
        <v>94</v>
      </c>
      <c r="C157" s="13" t="s">
        <v>135</v>
      </c>
      <c r="D157" s="13" t="s">
        <v>136</v>
      </c>
      <c r="E157" s="13" t="s">
        <v>137</v>
      </c>
      <c r="F157" s="13" t="s">
        <v>138</v>
      </c>
      <c r="G157" s="13" t="s">
        <v>103</v>
      </c>
      <c r="H157" s="12">
        <v>30</v>
      </c>
      <c r="I157" s="13" t="s">
        <v>75</v>
      </c>
      <c r="J157" s="13" t="s">
        <v>103</v>
      </c>
      <c r="K157" s="13" t="s">
        <v>143</v>
      </c>
      <c r="L157" s="17">
        <f t="shared" si="8"/>
        <v>1</v>
      </c>
      <c r="M157" s="17">
        <f t="shared" si="9"/>
        <v>0</v>
      </c>
      <c r="N157" s="12">
        <v>1058</v>
      </c>
      <c r="O157" s="12">
        <v>758</v>
      </c>
      <c r="P157" s="12">
        <v>3594</v>
      </c>
      <c r="Q157" s="18">
        <v>0.4849</v>
      </c>
      <c r="R157" s="19">
        <v>14.547000000000001</v>
      </c>
    </row>
    <row r="158" spans="1:18" ht="27.5" customHeight="1">
      <c r="A158" s="12">
        <v>7</v>
      </c>
      <c r="B158" s="13" t="s">
        <v>94</v>
      </c>
      <c r="C158" s="13" t="s">
        <v>135</v>
      </c>
      <c r="D158" s="13" t="s">
        <v>136</v>
      </c>
      <c r="E158" s="13" t="s">
        <v>137</v>
      </c>
      <c r="F158" s="13" t="s">
        <v>138</v>
      </c>
      <c r="G158" s="13" t="s">
        <v>103</v>
      </c>
      <c r="H158" s="12">
        <v>30</v>
      </c>
      <c r="I158" s="13" t="s">
        <v>76</v>
      </c>
      <c r="J158" s="13" t="s">
        <v>103</v>
      </c>
      <c r="K158" s="13" t="s">
        <v>143</v>
      </c>
      <c r="L158" s="17">
        <f t="shared" si="8"/>
        <v>1</v>
      </c>
      <c r="M158" s="17">
        <f t="shared" si="9"/>
        <v>0</v>
      </c>
      <c r="N158" s="12">
        <v>916</v>
      </c>
      <c r="O158" s="12">
        <v>816</v>
      </c>
      <c r="P158" s="12">
        <v>2360</v>
      </c>
      <c r="Q158" s="18">
        <v>0.36773333333333336</v>
      </c>
      <c r="R158" s="19">
        <v>11.032</v>
      </c>
    </row>
    <row r="159" spans="1:18" ht="27.5" customHeight="1">
      <c r="A159" s="12">
        <v>7</v>
      </c>
      <c r="B159" s="13" t="s">
        <v>94</v>
      </c>
      <c r="C159" s="13" t="s">
        <v>135</v>
      </c>
      <c r="D159" s="13" t="s">
        <v>136</v>
      </c>
      <c r="E159" s="13" t="s">
        <v>137</v>
      </c>
      <c r="F159" s="13" t="s">
        <v>138</v>
      </c>
      <c r="G159" s="13" t="s">
        <v>103</v>
      </c>
      <c r="H159" s="12">
        <v>30</v>
      </c>
      <c r="I159" s="13" t="s">
        <v>74</v>
      </c>
      <c r="J159" s="13" t="s">
        <v>103</v>
      </c>
      <c r="K159" s="13" t="s">
        <v>143</v>
      </c>
      <c r="L159" s="17">
        <f t="shared" si="8"/>
        <v>1</v>
      </c>
      <c r="M159" s="17">
        <f t="shared" si="9"/>
        <v>0</v>
      </c>
      <c r="N159" s="12">
        <v>1083</v>
      </c>
      <c r="O159" s="12">
        <v>883</v>
      </c>
      <c r="P159" s="12">
        <v>4186</v>
      </c>
      <c r="Q159" s="18">
        <v>0.2349</v>
      </c>
      <c r="R159" s="19">
        <v>7.0469999999999997</v>
      </c>
    </row>
    <row r="160" spans="1:18" ht="27.5" customHeight="1">
      <c r="A160" s="12">
        <v>7</v>
      </c>
      <c r="B160" s="13" t="s">
        <v>94</v>
      </c>
      <c r="C160" s="13" t="s">
        <v>135</v>
      </c>
      <c r="D160" s="13" t="s">
        <v>136</v>
      </c>
      <c r="E160" s="13" t="s">
        <v>137</v>
      </c>
      <c r="F160" s="13" t="s">
        <v>138</v>
      </c>
      <c r="G160" s="13" t="s">
        <v>103</v>
      </c>
      <c r="H160" s="12">
        <v>30</v>
      </c>
      <c r="I160" s="13" t="s">
        <v>68</v>
      </c>
      <c r="J160" s="13" t="s">
        <v>103</v>
      </c>
      <c r="K160" s="13" t="s">
        <v>143</v>
      </c>
      <c r="L160" s="17">
        <f t="shared" si="8"/>
        <v>1</v>
      </c>
      <c r="M160" s="17">
        <f t="shared" si="9"/>
        <v>0</v>
      </c>
      <c r="N160" s="12">
        <v>1004</v>
      </c>
      <c r="O160" s="12">
        <v>804</v>
      </c>
      <c r="P160" s="12">
        <v>3593</v>
      </c>
      <c r="Q160" s="18">
        <v>0.39103333333333334</v>
      </c>
      <c r="R160" s="19">
        <v>11.731</v>
      </c>
    </row>
    <row r="161" spans="1:18" ht="27.5" customHeight="1">
      <c r="A161" s="12">
        <v>7</v>
      </c>
      <c r="B161" s="13" t="s">
        <v>94</v>
      </c>
      <c r="C161" s="13" t="s">
        <v>135</v>
      </c>
      <c r="D161" s="13" t="s">
        <v>136</v>
      </c>
      <c r="E161" s="13" t="s">
        <v>137</v>
      </c>
      <c r="F161" s="13" t="s">
        <v>138</v>
      </c>
      <c r="G161" s="13" t="s">
        <v>103</v>
      </c>
      <c r="H161" s="12">
        <v>30</v>
      </c>
      <c r="I161" s="13" t="s">
        <v>65</v>
      </c>
      <c r="J161" s="13" t="s">
        <v>103</v>
      </c>
      <c r="K161" s="13" t="s">
        <v>143</v>
      </c>
      <c r="L161" s="17">
        <f t="shared" si="8"/>
        <v>1</v>
      </c>
      <c r="M161" s="17">
        <f t="shared" si="9"/>
        <v>0</v>
      </c>
      <c r="N161" s="12">
        <v>1064</v>
      </c>
      <c r="O161" s="12">
        <v>664</v>
      </c>
      <c r="P161" s="12">
        <v>5252</v>
      </c>
      <c r="Q161" s="18">
        <v>0.67223333333333335</v>
      </c>
      <c r="R161" s="19">
        <v>20.167000000000002</v>
      </c>
    </row>
    <row r="162" spans="1:18" ht="27.5" customHeight="1">
      <c r="A162" s="12">
        <v>7</v>
      </c>
      <c r="B162" s="13" t="s">
        <v>94</v>
      </c>
      <c r="C162" s="13" t="s">
        <v>135</v>
      </c>
      <c r="D162" s="13" t="s">
        <v>136</v>
      </c>
      <c r="E162" s="13" t="s">
        <v>137</v>
      </c>
      <c r="F162" s="13" t="s">
        <v>138</v>
      </c>
      <c r="G162" s="13" t="s">
        <v>103</v>
      </c>
      <c r="H162" s="12">
        <v>30</v>
      </c>
      <c r="I162" s="13" t="s">
        <v>77</v>
      </c>
      <c r="J162" s="13" t="s">
        <v>113</v>
      </c>
      <c r="K162" s="13" t="s">
        <v>144</v>
      </c>
      <c r="L162" s="17">
        <f t="shared" ref="L162:L193" si="10">IF(K:K="-","-",IF(K:K="Correct",1,0))</f>
        <v>0</v>
      </c>
      <c r="M162" s="17">
        <f t="shared" ref="M162:M193" si="11">IF(K:K="-","-",IF(K:K="Incorrect",1,0))</f>
        <v>1</v>
      </c>
      <c r="N162" s="12">
        <v>0</v>
      </c>
      <c r="O162" s="12">
        <v>0</v>
      </c>
      <c r="P162" s="12">
        <v>3250</v>
      </c>
      <c r="Q162" s="18">
        <v>0.71413333333333329</v>
      </c>
      <c r="R162" s="19">
        <v>21.423999999999999</v>
      </c>
    </row>
    <row r="163" spans="1:18" ht="27.5" customHeight="1">
      <c r="A163" s="12">
        <v>7</v>
      </c>
      <c r="B163" s="13" t="s">
        <v>94</v>
      </c>
      <c r="C163" s="13" t="s">
        <v>135</v>
      </c>
      <c r="D163" s="13" t="s">
        <v>136</v>
      </c>
      <c r="E163" s="13" t="s">
        <v>137</v>
      </c>
      <c r="F163" s="13" t="s">
        <v>138</v>
      </c>
      <c r="G163" s="13" t="s">
        <v>103</v>
      </c>
      <c r="H163" s="12">
        <v>30</v>
      </c>
      <c r="I163" s="13" t="s">
        <v>64</v>
      </c>
      <c r="J163" s="13" t="s">
        <v>103</v>
      </c>
      <c r="K163" s="13" t="s">
        <v>143</v>
      </c>
      <c r="L163" s="17">
        <f t="shared" si="10"/>
        <v>1</v>
      </c>
      <c r="M163" s="17">
        <f t="shared" si="11"/>
        <v>0</v>
      </c>
      <c r="N163" s="12">
        <v>1093</v>
      </c>
      <c r="O163" s="12">
        <v>893</v>
      </c>
      <c r="P163" s="12">
        <v>4221</v>
      </c>
      <c r="Q163" s="18">
        <v>0.21356666666666665</v>
      </c>
      <c r="R163" s="19">
        <v>6.407</v>
      </c>
    </row>
    <row r="164" spans="1:18" ht="27.5" customHeight="1">
      <c r="A164" s="12">
        <v>7</v>
      </c>
      <c r="B164" s="13" t="s">
        <v>94</v>
      </c>
      <c r="C164" s="13" t="s">
        <v>135</v>
      </c>
      <c r="D164" s="13" t="s">
        <v>136</v>
      </c>
      <c r="E164" s="13" t="s">
        <v>137</v>
      </c>
      <c r="F164" s="13" t="s">
        <v>138</v>
      </c>
      <c r="G164" s="13" t="s">
        <v>103</v>
      </c>
      <c r="H164" s="12">
        <v>30</v>
      </c>
      <c r="I164" s="13" t="s">
        <v>66</v>
      </c>
      <c r="J164" s="13" t="s">
        <v>103</v>
      </c>
      <c r="K164" s="13" t="s">
        <v>143</v>
      </c>
      <c r="L164" s="17">
        <f t="shared" si="10"/>
        <v>1</v>
      </c>
      <c r="M164" s="17">
        <f t="shared" si="11"/>
        <v>0</v>
      </c>
      <c r="N164" s="12">
        <v>712</v>
      </c>
      <c r="O164" s="12">
        <v>712</v>
      </c>
      <c r="P164" s="12">
        <v>4127</v>
      </c>
      <c r="Q164" s="18">
        <v>0.57586666666666664</v>
      </c>
      <c r="R164" s="19">
        <v>17.276</v>
      </c>
    </row>
    <row r="165" spans="1:18" ht="27.5" customHeight="1">
      <c r="A165" s="12">
        <v>7</v>
      </c>
      <c r="B165" s="13" t="s">
        <v>94</v>
      </c>
      <c r="C165" s="13" t="s">
        <v>135</v>
      </c>
      <c r="D165" s="13" t="s">
        <v>136</v>
      </c>
      <c r="E165" s="13" t="s">
        <v>137</v>
      </c>
      <c r="F165" s="13" t="s">
        <v>138</v>
      </c>
      <c r="G165" s="13" t="s">
        <v>103</v>
      </c>
      <c r="H165" s="12">
        <v>30</v>
      </c>
      <c r="I165" s="13" t="s">
        <v>59</v>
      </c>
      <c r="J165" s="13" t="s">
        <v>103</v>
      </c>
      <c r="K165" s="13" t="s">
        <v>143</v>
      </c>
      <c r="L165" s="17">
        <f t="shared" si="10"/>
        <v>1</v>
      </c>
      <c r="M165" s="17">
        <f t="shared" si="11"/>
        <v>0</v>
      </c>
      <c r="N165" s="12">
        <v>1328</v>
      </c>
      <c r="O165" s="12">
        <v>928</v>
      </c>
      <c r="P165" s="12">
        <v>5463</v>
      </c>
      <c r="Q165" s="18">
        <v>0.14380000000000001</v>
      </c>
      <c r="R165" s="19">
        <v>4.3140000000000001</v>
      </c>
    </row>
    <row r="166" spans="1:18" ht="27.5" customHeight="1">
      <c r="A166" s="12">
        <v>7</v>
      </c>
      <c r="B166" s="13" t="s">
        <v>94</v>
      </c>
      <c r="C166" s="13" t="s">
        <v>135</v>
      </c>
      <c r="D166" s="13" t="s">
        <v>136</v>
      </c>
      <c r="E166" s="13" t="s">
        <v>137</v>
      </c>
      <c r="F166" s="13" t="s">
        <v>138</v>
      </c>
      <c r="G166" s="13" t="s">
        <v>103</v>
      </c>
      <c r="H166" s="12">
        <v>30</v>
      </c>
      <c r="I166" s="13" t="s">
        <v>78</v>
      </c>
      <c r="J166" s="13" t="s">
        <v>114</v>
      </c>
      <c r="K166" s="13" t="s">
        <v>144</v>
      </c>
      <c r="L166" s="17">
        <f t="shared" si="10"/>
        <v>0</v>
      </c>
      <c r="M166" s="17">
        <f t="shared" si="11"/>
        <v>1</v>
      </c>
      <c r="N166" s="12">
        <v>0</v>
      </c>
      <c r="O166" s="12">
        <v>0</v>
      </c>
      <c r="P166" s="12">
        <v>2233</v>
      </c>
      <c r="Q166" s="18">
        <v>0.59716666666666662</v>
      </c>
      <c r="R166" s="19">
        <v>17.914999999999999</v>
      </c>
    </row>
    <row r="167" spans="1:18" ht="27.5" customHeight="1">
      <c r="A167" s="12">
        <v>7</v>
      </c>
      <c r="B167" s="13" t="s">
        <v>94</v>
      </c>
      <c r="C167" s="13" t="s">
        <v>135</v>
      </c>
      <c r="D167" s="13" t="s">
        <v>136</v>
      </c>
      <c r="E167" s="13" t="s">
        <v>137</v>
      </c>
      <c r="F167" s="13" t="s">
        <v>138</v>
      </c>
      <c r="G167" s="13" t="s">
        <v>103</v>
      </c>
      <c r="H167" s="12">
        <v>30</v>
      </c>
      <c r="I167" s="13" t="s">
        <v>63</v>
      </c>
      <c r="J167" s="13" t="s">
        <v>103</v>
      </c>
      <c r="K167" s="13" t="s">
        <v>143</v>
      </c>
      <c r="L167" s="17">
        <f t="shared" si="10"/>
        <v>1</v>
      </c>
      <c r="M167" s="17">
        <f t="shared" si="11"/>
        <v>0</v>
      </c>
      <c r="N167" s="12">
        <v>893</v>
      </c>
      <c r="O167" s="12">
        <v>893</v>
      </c>
      <c r="P167" s="12">
        <v>4550</v>
      </c>
      <c r="Q167" s="18">
        <v>0.21326666666666666</v>
      </c>
      <c r="R167" s="19">
        <v>6.3979999999999997</v>
      </c>
    </row>
    <row r="168" spans="1:18" ht="27.5" customHeight="1">
      <c r="A168" s="12">
        <v>7</v>
      </c>
      <c r="B168" s="13" t="s">
        <v>94</v>
      </c>
      <c r="C168" s="13" t="s">
        <v>135</v>
      </c>
      <c r="D168" s="13" t="s">
        <v>136</v>
      </c>
      <c r="E168" s="13" t="s">
        <v>137</v>
      </c>
      <c r="F168" s="13" t="s">
        <v>138</v>
      </c>
      <c r="G168" s="13" t="s">
        <v>103</v>
      </c>
      <c r="H168" s="12">
        <v>30</v>
      </c>
      <c r="I168" s="13" t="s">
        <v>71</v>
      </c>
      <c r="J168" s="13" t="s">
        <v>103</v>
      </c>
      <c r="K168" s="13" t="s">
        <v>143</v>
      </c>
      <c r="L168" s="17">
        <f t="shared" si="10"/>
        <v>1</v>
      </c>
      <c r="M168" s="17">
        <f t="shared" si="11"/>
        <v>0</v>
      </c>
      <c r="N168" s="12">
        <v>1117</v>
      </c>
      <c r="O168" s="12">
        <v>917</v>
      </c>
      <c r="P168" s="12">
        <v>4513</v>
      </c>
      <c r="Q168" s="18">
        <v>0.16543333333333332</v>
      </c>
      <c r="R168" s="19">
        <v>4.9630000000000001</v>
      </c>
    </row>
    <row r="169" spans="1:18" ht="27.5" customHeight="1">
      <c r="A169" s="12">
        <v>7</v>
      </c>
      <c r="B169" s="13" t="s">
        <v>94</v>
      </c>
      <c r="C169" s="13" t="s">
        <v>135</v>
      </c>
      <c r="D169" s="13" t="s">
        <v>136</v>
      </c>
      <c r="E169" s="13" t="s">
        <v>137</v>
      </c>
      <c r="F169" s="13" t="s">
        <v>138</v>
      </c>
      <c r="G169" s="13" t="s">
        <v>103</v>
      </c>
      <c r="H169" s="12">
        <v>30</v>
      </c>
      <c r="I169" s="13" t="s">
        <v>69</v>
      </c>
      <c r="J169" s="13" t="s">
        <v>103</v>
      </c>
      <c r="K169" s="13" t="s">
        <v>143</v>
      </c>
      <c r="L169" s="17">
        <f t="shared" si="10"/>
        <v>1</v>
      </c>
      <c r="M169" s="17">
        <f t="shared" si="11"/>
        <v>0</v>
      </c>
      <c r="N169" s="12">
        <v>1026</v>
      </c>
      <c r="O169" s="12">
        <v>826</v>
      </c>
      <c r="P169" s="12">
        <v>3756</v>
      </c>
      <c r="Q169" s="18">
        <v>0.34806666666666669</v>
      </c>
      <c r="R169" s="19">
        <v>10.442</v>
      </c>
    </row>
    <row r="170" spans="1:18" ht="27.5" customHeight="1">
      <c r="A170" s="12">
        <v>8</v>
      </c>
      <c r="B170" s="13" t="s">
        <v>96</v>
      </c>
      <c r="C170" s="13" t="s">
        <v>140</v>
      </c>
      <c r="D170" s="13" t="s">
        <v>141</v>
      </c>
      <c r="E170" s="13" t="s">
        <v>142</v>
      </c>
      <c r="F170" s="13" t="s">
        <v>133</v>
      </c>
      <c r="G170" s="13" t="s">
        <v>106</v>
      </c>
      <c r="H170" s="12">
        <v>20</v>
      </c>
      <c r="I170" s="13" t="s">
        <v>72</v>
      </c>
      <c r="J170" s="13" t="s">
        <v>106</v>
      </c>
      <c r="K170" s="13" t="s">
        <v>143</v>
      </c>
      <c r="L170" s="17">
        <f t="shared" si="10"/>
        <v>1</v>
      </c>
      <c r="M170" s="17">
        <f t="shared" si="11"/>
        <v>0</v>
      </c>
      <c r="N170" s="12">
        <v>1006</v>
      </c>
      <c r="O170" s="12">
        <v>706</v>
      </c>
      <c r="P170" s="12">
        <v>4450</v>
      </c>
      <c r="Q170" s="18">
        <v>0.58760000000000001</v>
      </c>
      <c r="R170" s="19">
        <v>11.752000000000001</v>
      </c>
    </row>
    <row r="171" spans="1:18" ht="27.5" customHeight="1">
      <c r="A171" s="12">
        <v>8</v>
      </c>
      <c r="B171" s="13" t="s">
        <v>96</v>
      </c>
      <c r="C171" s="13" t="s">
        <v>140</v>
      </c>
      <c r="D171" s="13" t="s">
        <v>141</v>
      </c>
      <c r="E171" s="13" t="s">
        <v>142</v>
      </c>
      <c r="F171" s="13" t="s">
        <v>133</v>
      </c>
      <c r="G171" s="13" t="s">
        <v>106</v>
      </c>
      <c r="H171" s="12">
        <v>20</v>
      </c>
      <c r="I171" s="13" t="s">
        <v>57</v>
      </c>
      <c r="J171" s="13" t="s">
        <v>104</v>
      </c>
      <c r="K171" s="13" t="s">
        <v>144</v>
      </c>
      <c r="L171" s="17">
        <f t="shared" si="10"/>
        <v>0</v>
      </c>
      <c r="M171" s="17">
        <f t="shared" si="11"/>
        <v>1</v>
      </c>
      <c r="N171" s="12">
        <v>0</v>
      </c>
      <c r="O171" s="12">
        <v>0</v>
      </c>
      <c r="P171" s="12">
        <v>7828</v>
      </c>
      <c r="Q171" s="18">
        <v>0.39529999999999998</v>
      </c>
      <c r="R171" s="19">
        <v>7.9059999999999997</v>
      </c>
    </row>
    <row r="172" spans="1:18" ht="27.5" customHeight="1">
      <c r="A172" s="12">
        <v>8</v>
      </c>
      <c r="B172" s="13" t="s">
        <v>96</v>
      </c>
      <c r="C172" s="13" t="s">
        <v>140</v>
      </c>
      <c r="D172" s="13" t="s">
        <v>141</v>
      </c>
      <c r="E172" s="13" t="s">
        <v>142</v>
      </c>
      <c r="F172" s="13" t="s">
        <v>133</v>
      </c>
      <c r="G172" s="13" t="s">
        <v>106</v>
      </c>
      <c r="H172" s="12">
        <v>20</v>
      </c>
      <c r="I172" s="13" t="s">
        <v>61</v>
      </c>
      <c r="J172" s="13" t="s">
        <v>104</v>
      </c>
      <c r="K172" s="13" t="s">
        <v>144</v>
      </c>
      <c r="L172" s="17">
        <f t="shared" si="10"/>
        <v>0</v>
      </c>
      <c r="M172" s="17">
        <f t="shared" si="11"/>
        <v>1</v>
      </c>
      <c r="N172" s="12">
        <v>0</v>
      </c>
      <c r="O172" s="12">
        <v>0</v>
      </c>
      <c r="P172" s="12">
        <v>5660</v>
      </c>
      <c r="Q172" s="18">
        <v>0.97729999999999995</v>
      </c>
      <c r="R172" s="19">
        <v>19.545999999999999</v>
      </c>
    </row>
    <row r="173" spans="1:18" ht="27.5" customHeight="1">
      <c r="A173" s="12">
        <v>8</v>
      </c>
      <c r="B173" s="13" t="s">
        <v>96</v>
      </c>
      <c r="C173" s="13" t="s">
        <v>140</v>
      </c>
      <c r="D173" s="13" t="s">
        <v>141</v>
      </c>
      <c r="E173" s="13" t="s">
        <v>142</v>
      </c>
      <c r="F173" s="13" t="s">
        <v>133</v>
      </c>
      <c r="G173" s="13" t="s">
        <v>106</v>
      </c>
      <c r="H173" s="12">
        <v>20</v>
      </c>
      <c r="I173" s="13" t="s">
        <v>60</v>
      </c>
      <c r="J173" s="13" t="s">
        <v>81</v>
      </c>
      <c r="K173" s="13" t="s">
        <v>144</v>
      </c>
      <c r="L173" s="17">
        <f t="shared" si="10"/>
        <v>0</v>
      </c>
      <c r="M173" s="17">
        <f t="shared" si="11"/>
        <v>1</v>
      </c>
      <c r="N173" s="12">
        <v>0</v>
      </c>
      <c r="O173" s="12">
        <v>0</v>
      </c>
      <c r="P173" s="12">
        <v>5749</v>
      </c>
      <c r="Q173" s="18">
        <v>0</v>
      </c>
      <c r="R173" s="19">
        <v>0</v>
      </c>
    </row>
    <row r="174" spans="1:18" ht="27.5" customHeight="1">
      <c r="A174" s="12">
        <v>8</v>
      </c>
      <c r="B174" s="13" t="s">
        <v>96</v>
      </c>
      <c r="C174" s="13" t="s">
        <v>140</v>
      </c>
      <c r="D174" s="13" t="s">
        <v>141</v>
      </c>
      <c r="E174" s="13" t="s">
        <v>142</v>
      </c>
      <c r="F174" s="13" t="s">
        <v>133</v>
      </c>
      <c r="G174" s="13" t="s">
        <v>106</v>
      </c>
      <c r="H174" s="12">
        <v>20</v>
      </c>
      <c r="I174" s="13" t="s">
        <v>70</v>
      </c>
      <c r="J174" s="13" t="s">
        <v>109</v>
      </c>
      <c r="K174" s="13" t="s">
        <v>144</v>
      </c>
      <c r="L174" s="17">
        <f t="shared" si="10"/>
        <v>0</v>
      </c>
      <c r="M174" s="17">
        <f t="shared" si="11"/>
        <v>1</v>
      </c>
      <c r="N174" s="12">
        <v>0</v>
      </c>
      <c r="O174" s="12">
        <v>0</v>
      </c>
      <c r="P174" s="12">
        <v>4743</v>
      </c>
      <c r="Q174" s="18">
        <v>0.89815</v>
      </c>
      <c r="R174" s="19">
        <v>17.963000000000001</v>
      </c>
    </row>
    <row r="175" spans="1:18" ht="27.5" customHeight="1">
      <c r="A175" s="12">
        <v>8</v>
      </c>
      <c r="B175" s="13" t="s">
        <v>96</v>
      </c>
      <c r="C175" s="13" t="s">
        <v>140</v>
      </c>
      <c r="D175" s="13" t="s">
        <v>141</v>
      </c>
      <c r="E175" s="13" t="s">
        <v>142</v>
      </c>
      <c r="F175" s="13" t="s">
        <v>133</v>
      </c>
      <c r="G175" s="13" t="s">
        <v>106</v>
      </c>
      <c r="H175" s="12">
        <v>20</v>
      </c>
      <c r="I175" s="13" t="s">
        <v>58</v>
      </c>
      <c r="J175" s="13" t="s">
        <v>106</v>
      </c>
      <c r="K175" s="13" t="s">
        <v>143</v>
      </c>
      <c r="L175" s="17">
        <f t="shared" si="10"/>
        <v>1</v>
      </c>
      <c r="M175" s="17">
        <f t="shared" si="11"/>
        <v>0</v>
      </c>
      <c r="N175" s="12">
        <v>1222</v>
      </c>
      <c r="O175" s="12">
        <v>722</v>
      </c>
      <c r="P175" s="12">
        <v>6914</v>
      </c>
      <c r="Q175" s="18">
        <v>0.55545</v>
      </c>
      <c r="R175" s="19">
        <v>11.109</v>
      </c>
    </row>
    <row r="176" spans="1:18" ht="27.5" customHeight="1">
      <c r="A176" s="12">
        <v>8</v>
      </c>
      <c r="B176" s="13" t="s">
        <v>96</v>
      </c>
      <c r="C176" s="13" t="s">
        <v>140</v>
      </c>
      <c r="D176" s="13" t="s">
        <v>141</v>
      </c>
      <c r="E176" s="13" t="s">
        <v>142</v>
      </c>
      <c r="F176" s="13" t="s">
        <v>133</v>
      </c>
      <c r="G176" s="13" t="s">
        <v>106</v>
      </c>
      <c r="H176" s="12">
        <v>20</v>
      </c>
      <c r="I176" s="13" t="s">
        <v>73</v>
      </c>
      <c r="J176" s="13" t="s">
        <v>106</v>
      </c>
      <c r="K176" s="13" t="s">
        <v>143</v>
      </c>
      <c r="L176" s="17">
        <f t="shared" si="10"/>
        <v>1</v>
      </c>
      <c r="M176" s="17">
        <f t="shared" si="11"/>
        <v>0</v>
      </c>
      <c r="N176" s="12">
        <v>1054</v>
      </c>
      <c r="O176" s="12">
        <v>754</v>
      </c>
      <c r="P176" s="12">
        <v>4430</v>
      </c>
      <c r="Q176" s="18">
        <v>0.49145</v>
      </c>
      <c r="R176" s="19">
        <v>9.8290000000000006</v>
      </c>
    </row>
    <row r="177" spans="1:18" ht="27.5" customHeight="1">
      <c r="A177" s="12">
        <v>8</v>
      </c>
      <c r="B177" s="13" t="s">
        <v>96</v>
      </c>
      <c r="C177" s="13" t="s">
        <v>140</v>
      </c>
      <c r="D177" s="13" t="s">
        <v>141</v>
      </c>
      <c r="E177" s="13" t="s">
        <v>142</v>
      </c>
      <c r="F177" s="13" t="s">
        <v>133</v>
      </c>
      <c r="G177" s="13" t="s">
        <v>106</v>
      </c>
      <c r="H177" s="12">
        <v>20</v>
      </c>
      <c r="I177" s="13" t="s">
        <v>62</v>
      </c>
      <c r="J177" s="13" t="s">
        <v>81</v>
      </c>
      <c r="K177" s="13" t="s">
        <v>144</v>
      </c>
      <c r="L177" s="17">
        <f t="shared" si="10"/>
        <v>0</v>
      </c>
      <c r="M177" s="17">
        <f t="shared" si="11"/>
        <v>1</v>
      </c>
      <c r="N177" s="12">
        <v>0</v>
      </c>
      <c r="O177" s="12">
        <v>0</v>
      </c>
      <c r="P177" s="12">
        <v>5615</v>
      </c>
      <c r="Q177" s="18">
        <v>0</v>
      </c>
      <c r="R177" s="19">
        <v>0</v>
      </c>
    </row>
    <row r="178" spans="1:18" ht="27.5" customHeight="1">
      <c r="A178" s="12">
        <v>8</v>
      </c>
      <c r="B178" s="13" t="s">
        <v>96</v>
      </c>
      <c r="C178" s="13" t="s">
        <v>140</v>
      </c>
      <c r="D178" s="13" t="s">
        <v>141</v>
      </c>
      <c r="E178" s="13" t="s">
        <v>142</v>
      </c>
      <c r="F178" s="13" t="s">
        <v>133</v>
      </c>
      <c r="G178" s="13" t="s">
        <v>106</v>
      </c>
      <c r="H178" s="12">
        <v>20</v>
      </c>
      <c r="I178" s="13" t="s">
        <v>80</v>
      </c>
      <c r="J178" s="13" t="s">
        <v>81</v>
      </c>
      <c r="K178" s="13" t="s">
        <v>144</v>
      </c>
      <c r="L178" s="17">
        <f t="shared" si="10"/>
        <v>0</v>
      </c>
      <c r="M178" s="17">
        <f t="shared" si="11"/>
        <v>1</v>
      </c>
      <c r="N178" s="12">
        <v>0</v>
      </c>
      <c r="O178" s="12">
        <v>0</v>
      </c>
      <c r="P178" s="12">
        <v>1133</v>
      </c>
      <c r="Q178" s="18">
        <v>0</v>
      </c>
      <c r="R178" s="19">
        <v>0</v>
      </c>
    </row>
    <row r="179" spans="1:18" ht="27.5" customHeight="1">
      <c r="A179" s="12">
        <v>8</v>
      </c>
      <c r="B179" s="13" t="s">
        <v>96</v>
      </c>
      <c r="C179" s="13" t="s">
        <v>140</v>
      </c>
      <c r="D179" s="13" t="s">
        <v>141</v>
      </c>
      <c r="E179" s="13" t="s">
        <v>142</v>
      </c>
      <c r="F179" s="13" t="s">
        <v>133</v>
      </c>
      <c r="G179" s="13" t="s">
        <v>106</v>
      </c>
      <c r="H179" s="12">
        <v>20</v>
      </c>
      <c r="I179" s="13" t="s">
        <v>67</v>
      </c>
      <c r="J179" s="13" t="s">
        <v>106</v>
      </c>
      <c r="K179" s="13" t="s">
        <v>143</v>
      </c>
      <c r="L179" s="17">
        <f t="shared" si="10"/>
        <v>1</v>
      </c>
      <c r="M179" s="17">
        <f t="shared" si="11"/>
        <v>0</v>
      </c>
      <c r="N179" s="12">
        <v>872</v>
      </c>
      <c r="O179" s="12">
        <v>572</v>
      </c>
      <c r="P179" s="12">
        <v>4840</v>
      </c>
      <c r="Q179" s="18">
        <v>0.85524999999999995</v>
      </c>
      <c r="R179" s="19">
        <v>17.105</v>
      </c>
    </row>
    <row r="180" spans="1:18" ht="27.5" customHeight="1">
      <c r="A180" s="12">
        <v>8</v>
      </c>
      <c r="B180" s="13" t="s">
        <v>96</v>
      </c>
      <c r="C180" s="13" t="s">
        <v>140</v>
      </c>
      <c r="D180" s="13" t="s">
        <v>141</v>
      </c>
      <c r="E180" s="13" t="s">
        <v>142</v>
      </c>
      <c r="F180" s="13" t="s">
        <v>133</v>
      </c>
      <c r="G180" s="13" t="s">
        <v>106</v>
      </c>
      <c r="H180" s="12">
        <v>20</v>
      </c>
      <c r="I180" s="13" t="s">
        <v>79</v>
      </c>
      <c r="J180" s="13" t="s">
        <v>109</v>
      </c>
      <c r="K180" s="13" t="s">
        <v>144</v>
      </c>
      <c r="L180" s="17">
        <f t="shared" si="10"/>
        <v>0</v>
      </c>
      <c r="M180" s="17">
        <f t="shared" si="11"/>
        <v>1</v>
      </c>
      <c r="N180" s="12">
        <v>0</v>
      </c>
      <c r="O180" s="12">
        <v>0</v>
      </c>
      <c r="P180" s="12">
        <v>2119</v>
      </c>
      <c r="Q180" s="18">
        <v>0.8962</v>
      </c>
      <c r="R180" s="19">
        <v>17.923999999999999</v>
      </c>
    </row>
    <row r="181" spans="1:18" ht="27.5" customHeight="1">
      <c r="A181" s="12">
        <v>8</v>
      </c>
      <c r="B181" s="13" t="s">
        <v>96</v>
      </c>
      <c r="C181" s="13" t="s">
        <v>140</v>
      </c>
      <c r="D181" s="13" t="s">
        <v>141</v>
      </c>
      <c r="E181" s="13" t="s">
        <v>142</v>
      </c>
      <c r="F181" s="13" t="s">
        <v>133</v>
      </c>
      <c r="G181" s="13" t="s">
        <v>106</v>
      </c>
      <c r="H181" s="12">
        <v>20</v>
      </c>
      <c r="I181" s="13" t="s">
        <v>75</v>
      </c>
      <c r="J181" s="13" t="s">
        <v>81</v>
      </c>
      <c r="K181" s="13" t="s">
        <v>144</v>
      </c>
      <c r="L181" s="17">
        <f t="shared" si="10"/>
        <v>0</v>
      </c>
      <c r="M181" s="17">
        <f t="shared" si="11"/>
        <v>1</v>
      </c>
      <c r="N181" s="12">
        <v>0</v>
      </c>
      <c r="O181" s="12">
        <v>0</v>
      </c>
      <c r="P181" s="12">
        <v>3594</v>
      </c>
      <c r="Q181" s="18">
        <v>0</v>
      </c>
      <c r="R181" s="19">
        <v>0</v>
      </c>
    </row>
    <row r="182" spans="1:18" ht="27.5" customHeight="1">
      <c r="A182" s="12">
        <v>8</v>
      </c>
      <c r="B182" s="13" t="s">
        <v>96</v>
      </c>
      <c r="C182" s="13" t="s">
        <v>140</v>
      </c>
      <c r="D182" s="13" t="s">
        <v>141</v>
      </c>
      <c r="E182" s="13" t="s">
        <v>142</v>
      </c>
      <c r="F182" s="13" t="s">
        <v>133</v>
      </c>
      <c r="G182" s="13" t="s">
        <v>106</v>
      </c>
      <c r="H182" s="12">
        <v>20</v>
      </c>
      <c r="I182" s="13" t="s">
        <v>76</v>
      </c>
      <c r="J182" s="13" t="s">
        <v>106</v>
      </c>
      <c r="K182" s="13" t="s">
        <v>143</v>
      </c>
      <c r="L182" s="17">
        <f t="shared" si="10"/>
        <v>1</v>
      </c>
      <c r="M182" s="17">
        <f t="shared" si="11"/>
        <v>0</v>
      </c>
      <c r="N182" s="12">
        <v>1054</v>
      </c>
      <c r="O182" s="12">
        <v>854</v>
      </c>
      <c r="P182" s="12">
        <v>3414</v>
      </c>
      <c r="Q182" s="18">
        <v>0.29160000000000003</v>
      </c>
      <c r="R182" s="19">
        <v>5.8319999999999999</v>
      </c>
    </row>
    <row r="183" spans="1:18" ht="27.5" customHeight="1">
      <c r="A183" s="12">
        <v>8</v>
      </c>
      <c r="B183" s="13" t="s">
        <v>96</v>
      </c>
      <c r="C183" s="13" t="s">
        <v>140</v>
      </c>
      <c r="D183" s="13" t="s">
        <v>141</v>
      </c>
      <c r="E183" s="13" t="s">
        <v>142</v>
      </c>
      <c r="F183" s="13" t="s">
        <v>133</v>
      </c>
      <c r="G183" s="13" t="s">
        <v>106</v>
      </c>
      <c r="H183" s="12">
        <v>20</v>
      </c>
      <c r="I183" s="13" t="s">
        <v>74</v>
      </c>
      <c r="J183" s="13" t="s">
        <v>104</v>
      </c>
      <c r="K183" s="13" t="s">
        <v>144</v>
      </c>
      <c r="L183" s="17">
        <f t="shared" si="10"/>
        <v>0</v>
      </c>
      <c r="M183" s="17">
        <f t="shared" si="11"/>
        <v>1</v>
      </c>
      <c r="N183" s="12">
        <v>0</v>
      </c>
      <c r="O183" s="12">
        <v>0</v>
      </c>
      <c r="P183" s="12">
        <v>4186</v>
      </c>
      <c r="Q183" s="18">
        <v>0.89649999999999996</v>
      </c>
      <c r="R183" s="19">
        <v>17.93</v>
      </c>
    </row>
    <row r="184" spans="1:18" ht="27.5" customHeight="1">
      <c r="A184" s="12">
        <v>8</v>
      </c>
      <c r="B184" s="13" t="s">
        <v>96</v>
      </c>
      <c r="C184" s="13" t="s">
        <v>140</v>
      </c>
      <c r="D184" s="13" t="s">
        <v>141</v>
      </c>
      <c r="E184" s="13" t="s">
        <v>142</v>
      </c>
      <c r="F184" s="13" t="s">
        <v>133</v>
      </c>
      <c r="G184" s="13" t="s">
        <v>106</v>
      </c>
      <c r="H184" s="12">
        <v>20</v>
      </c>
      <c r="I184" s="13" t="s">
        <v>68</v>
      </c>
      <c r="J184" s="13" t="s">
        <v>106</v>
      </c>
      <c r="K184" s="13" t="s">
        <v>143</v>
      </c>
      <c r="L184" s="17">
        <f t="shared" si="10"/>
        <v>1</v>
      </c>
      <c r="M184" s="17">
        <f t="shared" si="11"/>
        <v>0</v>
      </c>
      <c r="N184" s="12">
        <v>1235</v>
      </c>
      <c r="O184" s="12">
        <v>935</v>
      </c>
      <c r="P184" s="12">
        <v>4828</v>
      </c>
      <c r="Q184" s="18">
        <v>0.12914999999999999</v>
      </c>
      <c r="R184" s="19">
        <v>2.5830000000000002</v>
      </c>
    </row>
    <row r="185" spans="1:18" ht="27.5" customHeight="1">
      <c r="A185" s="12">
        <v>8</v>
      </c>
      <c r="B185" s="13" t="s">
        <v>96</v>
      </c>
      <c r="C185" s="13" t="s">
        <v>140</v>
      </c>
      <c r="D185" s="13" t="s">
        <v>141</v>
      </c>
      <c r="E185" s="13" t="s">
        <v>142</v>
      </c>
      <c r="F185" s="13" t="s">
        <v>133</v>
      </c>
      <c r="G185" s="13" t="s">
        <v>106</v>
      </c>
      <c r="H185" s="12">
        <v>20</v>
      </c>
      <c r="I185" s="13" t="s">
        <v>65</v>
      </c>
      <c r="J185" s="13" t="s">
        <v>81</v>
      </c>
      <c r="K185" s="13" t="s">
        <v>144</v>
      </c>
      <c r="L185" s="17">
        <f t="shared" si="10"/>
        <v>0</v>
      </c>
      <c r="M185" s="17">
        <f t="shared" si="11"/>
        <v>1</v>
      </c>
      <c r="N185" s="12">
        <v>0</v>
      </c>
      <c r="O185" s="12">
        <v>0</v>
      </c>
      <c r="P185" s="12">
        <v>5252</v>
      </c>
      <c r="Q185" s="18">
        <v>0</v>
      </c>
      <c r="R185" s="19">
        <v>0</v>
      </c>
    </row>
    <row r="186" spans="1:18" ht="27.5" customHeight="1">
      <c r="A186" s="12">
        <v>8</v>
      </c>
      <c r="B186" s="13" t="s">
        <v>96</v>
      </c>
      <c r="C186" s="13" t="s">
        <v>140</v>
      </c>
      <c r="D186" s="13" t="s">
        <v>141</v>
      </c>
      <c r="E186" s="13" t="s">
        <v>142</v>
      </c>
      <c r="F186" s="13" t="s">
        <v>133</v>
      </c>
      <c r="G186" s="13" t="s">
        <v>106</v>
      </c>
      <c r="H186" s="12">
        <v>20</v>
      </c>
      <c r="I186" s="13" t="s">
        <v>77</v>
      </c>
      <c r="J186" s="13" t="s">
        <v>109</v>
      </c>
      <c r="K186" s="13" t="s">
        <v>144</v>
      </c>
      <c r="L186" s="17">
        <f t="shared" si="10"/>
        <v>0</v>
      </c>
      <c r="M186" s="17">
        <f t="shared" si="11"/>
        <v>1</v>
      </c>
      <c r="N186" s="12">
        <v>0</v>
      </c>
      <c r="O186" s="12">
        <v>0</v>
      </c>
      <c r="P186" s="12">
        <v>3250</v>
      </c>
      <c r="Q186" s="18">
        <v>0.63965000000000005</v>
      </c>
      <c r="R186" s="19">
        <v>12.792999999999999</v>
      </c>
    </row>
    <row r="187" spans="1:18" ht="27.5" customHeight="1">
      <c r="A187" s="12">
        <v>8</v>
      </c>
      <c r="B187" s="13" t="s">
        <v>96</v>
      </c>
      <c r="C187" s="13" t="s">
        <v>140</v>
      </c>
      <c r="D187" s="13" t="s">
        <v>141</v>
      </c>
      <c r="E187" s="13" t="s">
        <v>142</v>
      </c>
      <c r="F187" s="13" t="s">
        <v>133</v>
      </c>
      <c r="G187" s="13" t="s">
        <v>106</v>
      </c>
      <c r="H187" s="12">
        <v>20</v>
      </c>
      <c r="I187" s="13" t="s">
        <v>64</v>
      </c>
      <c r="J187" s="13" t="s">
        <v>106</v>
      </c>
      <c r="K187" s="13" t="s">
        <v>143</v>
      </c>
      <c r="L187" s="17">
        <f t="shared" si="10"/>
        <v>1</v>
      </c>
      <c r="M187" s="17">
        <f t="shared" si="11"/>
        <v>0</v>
      </c>
      <c r="N187" s="12">
        <v>1122</v>
      </c>
      <c r="O187" s="12">
        <v>822</v>
      </c>
      <c r="P187" s="12">
        <v>5343</v>
      </c>
      <c r="Q187" s="18">
        <v>0.35525000000000001</v>
      </c>
      <c r="R187" s="19">
        <v>7.1050000000000004</v>
      </c>
    </row>
    <row r="188" spans="1:18" ht="27.5" customHeight="1">
      <c r="A188" s="12">
        <v>8</v>
      </c>
      <c r="B188" s="13" t="s">
        <v>96</v>
      </c>
      <c r="C188" s="13" t="s">
        <v>140</v>
      </c>
      <c r="D188" s="13" t="s">
        <v>141</v>
      </c>
      <c r="E188" s="13" t="s">
        <v>142</v>
      </c>
      <c r="F188" s="13" t="s">
        <v>133</v>
      </c>
      <c r="G188" s="13" t="s">
        <v>106</v>
      </c>
      <c r="H188" s="12">
        <v>20</v>
      </c>
      <c r="I188" s="13" t="s">
        <v>66</v>
      </c>
      <c r="J188" s="13" t="s">
        <v>106</v>
      </c>
      <c r="K188" s="13" t="s">
        <v>143</v>
      </c>
      <c r="L188" s="17">
        <f t="shared" si="10"/>
        <v>1</v>
      </c>
      <c r="M188" s="17">
        <f t="shared" si="11"/>
        <v>0</v>
      </c>
      <c r="N188" s="12">
        <v>822</v>
      </c>
      <c r="O188" s="12">
        <v>722</v>
      </c>
      <c r="P188" s="12">
        <v>4949</v>
      </c>
      <c r="Q188" s="18">
        <v>0.55569999999999997</v>
      </c>
      <c r="R188" s="19">
        <v>11.114000000000001</v>
      </c>
    </row>
    <row r="189" spans="1:18" ht="27.5" customHeight="1">
      <c r="A189" s="12">
        <v>8</v>
      </c>
      <c r="B189" s="13" t="s">
        <v>96</v>
      </c>
      <c r="C189" s="13" t="s">
        <v>140</v>
      </c>
      <c r="D189" s="13" t="s">
        <v>141</v>
      </c>
      <c r="E189" s="13" t="s">
        <v>142</v>
      </c>
      <c r="F189" s="13" t="s">
        <v>133</v>
      </c>
      <c r="G189" s="13" t="s">
        <v>106</v>
      </c>
      <c r="H189" s="12">
        <v>20</v>
      </c>
      <c r="I189" s="13" t="s">
        <v>59</v>
      </c>
      <c r="J189" s="13" t="s">
        <v>106</v>
      </c>
      <c r="K189" s="13" t="s">
        <v>143</v>
      </c>
      <c r="L189" s="17">
        <f t="shared" si="10"/>
        <v>1</v>
      </c>
      <c r="M189" s="17">
        <f t="shared" si="11"/>
        <v>0</v>
      </c>
      <c r="N189" s="12">
        <v>1287</v>
      </c>
      <c r="O189" s="12">
        <v>787</v>
      </c>
      <c r="P189" s="12">
        <v>6750</v>
      </c>
      <c r="Q189" s="18">
        <v>0.42630000000000001</v>
      </c>
      <c r="R189" s="19">
        <v>8.5259999999999998</v>
      </c>
    </row>
    <row r="190" spans="1:18" ht="27.5" customHeight="1">
      <c r="A190" s="12">
        <v>8</v>
      </c>
      <c r="B190" s="13" t="s">
        <v>96</v>
      </c>
      <c r="C190" s="13" t="s">
        <v>140</v>
      </c>
      <c r="D190" s="13" t="s">
        <v>141</v>
      </c>
      <c r="E190" s="13" t="s">
        <v>142</v>
      </c>
      <c r="F190" s="13" t="s">
        <v>133</v>
      </c>
      <c r="G190" s="13" t="s">
        <v>106</v>
      </c>
      <c r="H190" s="12">
        <v>20</v>
      </c>
      <c r="I190" s="13" t="s">
        <v>78</v>
      </c>
      <c r="J190" s="13" t="s">
        <v>81</v>
      </c>
      <c r="K190" s="13" t="s">
        <v>144</v>
      </c>
      <c r="L190" s="17">
        <f t="shared" si="10"/>
        <v>0</v>
      </c>
      <c r="M190" s="17">
        <f t="shared" si="11"/>
        <v>1</v>
      </c>
      <c r="N190" s="12">
        <v>0</v>
      </c>
      <c r="O190" s="12">
        <v>0</v>
      </c>
      <c r="P190" s="12">
        <v>2233</v>
      </c>
      <c r="Q190" s="18">
        <v>0</v>
      </c>
      <c r="R190" s="19">
        <v>0</v>
      </c>
    </row>
    <row r="191" spans="1:18" ht="27.5" customHeight="1">
      <c r="A191" s="12">
        <v>8</v>
      </c>
      <c r="B191" s="13" t="s">
        <v>96</v>
      </c>
      <c r="C191" s="13" t="s">
        <v>140</v>
      </c>
      <c r="D191" s="13" t="s">
        <v>141</v>
      </c>
      <c r="E191" s="13" t="s">
        <v>142</v>
      </c>
      <c r="F191" s="13" t="s">
        <v>133</v>
      </c>
      <c r="G191" s="13" t="s">
        <v>106</v>
      </c>
      <c r="H191" s="12">
        <v>20</v>
      </c>
      <c r="I191" s="13" t="s">
        <v>63</v>
      </c>
      <c r="J191" s="13" t="s">
        <v>106</v>
      </c>
      <c r="K191" s="13" t="s">
        <v>143</v>
      </c>
      <c r="L191" s="17">
        <f t="shared" si="10"/>
        <v>1</v>
      </c>
      <c r="M191" s="17">
        <f t="shared" si="11"/>
        <v>0</v>
      </c>
      <c r="N191" s="12">
        <v>940</v>
      </c>
      <c r="O191" s="12">
        <v>840</v>
      </c>
      <c r="P191" s="12">
        <v>5490</v>
      </c>
      <c r="Q191" s="18">
        <v>0.31990000000000002</v>
      </c>
      <c r="R191" s="19">
        <v>6.3979999999999997</v>
      </c>
    </row>
    <row r="192" spans="1:18" ht="27.5" customHeight="1">
      <c r="A192" s="12">
        <v>8</v>
      </c>
      <c r="B192" s="13" t="s">
        <v>96</v>
      </c>
      <c r="C192" s="13" t="s">
        <v>140</v>
      </c>
      <c r="D192" s="13" t="s">
        <v>141</v>
      </c>
      <c r="E192" s="13" t="s">
        <v>142</v>
      </c>
      <c r="F192" s="13" t="s">
        <v>133</v>
      </c>
      <c r="G192" s="13" t="s">
        <v>106</v>
      </c>
      <c r="H192" s="12">
        <v>20</v>
      </c>
      <c r="I192" s="13" t="s">
        <v>71</v>
      </c>
      <c r="J192" s="13" t="s">
        <v>104</v>
      </c>
      <c r="K192" s="13" t="s">
        <v>144</v>
      </c>
      <c r="L192" s="17">
        <f t="shared" si="10"/>
        <v>0</v>
      </c>
      <c r="M192" s="17">
        <f t="shared" si="11"/>
        <v>1</v>
      </c>
      <c r="N192" s="12">
        <v>0</v>
      </c>
      <c r="O192" s="12">
        <v>0</v>
      </c>
      <c r="P192" s="12">
        <v>4513</v>
      </c>
      <c r="Q192" s="18">
        <v>0.21525</v>
      </c>
      <c r="R192" s="19">
        <v>4.3049999999999997</v>
      </c>
    </row>
    <row r="193" spans="1:18" ht="27.5" customHeight="1">
      <c r="A193" s="12">
        <v>8</v>
      </c>
      <c r="B193" s="13" t="s">
        <v>96</v>
      </c>
      <c r="C193" s="13" t="s">
        <v>140</v>
      </c>
      <c r="D193" s="13" t="s">
        <v>141</v>
      </c>
      <c r="E193" s="13" t="s">
        <v>142</v>
      </c>
      <c r="F193" s="13" t="s">
        <v>133</v>
      </c>
      <c r="G193" s="13" t="s">
        <v>106</v>
      </c>
      <c r="H193" s="12">
        <v>20</v>
      </c>
      <c r="I193" s="13" t="s">
        <v>69</v>
      </c>
      <c r="J193" s="13" t="s">
        <v>106</v>
      </c>
      <c r="K193" s="13" t="s">
        <v>143</v>
      </c>
      <c r="L193" s="17">
        <f t="shared" si="10"/>
        <v>1</v>
      </c>
      <c r="M193" s="17">
        <f t="shared" si="11"/>
        <v>0</v>
      </c>
      <c r="N193" s="12">
        <v>1071</v>
      </c>
      <c r="O193" s="12">
        <v>771</v>
      </c>
      <c r="P193" s="12">
        <v>4827</v>
      </c>
      <c r="Q193" s="18">
        <v>0.45874999999999999</v>
      </c>
      <c r="R193" s="19">
        <v>9.1750000000000007</v>
      </c>
    </row>
  </sheetData>
  <pageMargins left="0.78749999999999998" right="0.78749999999999998" top="1.05277777777778" bottom="1.05277777777778" header="0.78749999999999998" footer="0.78749999999999998"/>
  <pageSetup orientation="portrait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Final Scores</vt:lpstr>
      <vt:lpstr>Question Summary</vt:lpstr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RawReportData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Fahim</cp:lastModifiedBy>
  <cp:revision>283</cp:revision>
  <dcterms:modified xsi:type="dcterms:W3CDTF">2019-12-07T08:21:30Z</dcterms:modified>
  <dc:language>en-US</dc:language>
</cp:coreProperties>
</file>